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Volumes/c$/Users/tamura.s.1STG/Downloads/"/>
    </mc:Choice>
  </mc:AlternateContent>
  <xr:revisionPtr revIDLastSave="0" documentId="13_ncr:1_{68467F33-4B8A-9147-B05F-F53BA1B1AAA3}" xr6:coauthVersionLast="47" xr6:coauthVersionMax="47" xr10:uidLastSave="{00000000-0000-0000-0000-000000000000}"/>
  <bookViews>
    <workbookView xWindow="9860" yWindow="620" windowWidth="17740" windowHeight="17380" tabRatio="500" xr2:uid="{00000000-000D-0000-FFFF-FFFF00000000}"/>
  </bookViews>
  <sheets>
    <sheet name="base" sheetId="1" r:id="rId1"/>
    <sheet name="User_Assign" sheetId="2" r:id="rId2"/>
    <sheet name="base (2)" sheetId="3" state="hidden" r:id="rId3"/>
  </sheets>
  <definedNames>
    <definedName name="_xlnm.Print_Area" localSheetId="0">base!$A$1:$I$86</definedName>
    <definedName name="_xlnm.Print_Area" localSheetId="1">User_Assign!$A$1:$D$4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39" i="1" l="1"/>
  <c r="E8" i="1"/>
  <c r="F1" i="1"/>
  <c r="E69" i="1"/>
  <c r="G65" i="1"/>
  <c r="E21" i="1"/>
  <c r="E49" i="1"/>
  <c r="G43" i="1"/>
  <c r="A2" i="3" a="1"/>
  <c r="A2" i="3" s="1"/>
  <c r="A1" i="3" a="1"/>
  <c r="A1" i="3" s="1"/>
  <c r="G74" i="1"/>
  <c r="G28" i="1"/>
  <c r="G27" i="1"/>
</calcChain>
</file>

<file path=xl/sharedStrings.xml><?xml version="1.0" encoding="utf-8"?>
<sst xmlns="http://schemas.openxmlformats.org/spreadsheetml/2006/main" count="482" uniqueCount="216">
  <si>
    <t>作業日</t>
  </si>
  <si>
    <t>運用開始日</t>
  </si>
  <si>
    <t>作業者</t>
  </si>
  <si>
    <t>クロスチェック担当</t>
  </si>
  <si>
    <t>手順1. Slack API の作成（SlackAppの追加と認証設定）</t>
  </si>
  <si>
    <t>手順</t>
  </si>
  <si>
    <t>着手</t>
  </si>
  <si>
    <t>完了</t>
  </si>
  <si>
    <t>対応事項</t>
  </si>
  <si>
    <t>詳細</t>
  </si>
  <si>
    <t>1-1</t>
  </si>
  <si>
    <t>：</t>
  </si>
  <si>
    <t>1-2</t>
  </si>
  <si>
    <t>1-3</t>
  </si>
  <si>
    <t>1-4</t>
  </si>
  <si>
    <t>（App Nameを記入）</t>
  </si>
  <si>
    <t>1-5</t>
  </si>
  <si>
    <t>1-6</t>
  </si>
  <si>
    <t>1-7</t>
  </si>
  <si>
    <t>1-8</t>
  </si>
  <si>
    <t>1-9</t>
  </si>
  <si>
    <t>1-10</t>
  </si>
  <si>
    <t>1-11</t>
  </si>
  <si>
    <t>手順2. dejiren AI に接続設定を作成</t>
  </si>
  <si>
    <t>2-1</t>
  </si>
  <si>
    <t>2-2</t>
  </si>
  <si>
    <t>2-3</t>
  </si>
  <si>
    <t>2-4</t>
  </si>
  <si>
    <t>2-5</t>
  </si>
  <si>
    <t>詳細設定画面で各項目の内容を設定</t>
  </si>
  <si>
    <t>手順1-10</t>
  </si>
  <si>
    <t>手順1-11</t>
  </si>
  <si>
    <t>手順3. dejiren AI で webhook URL の発行</t>
  </si>
  <si>
    <t>3-1</t>
  </si>
  <si>
    <t>作成した接続設定を開く</t>
  </si>
  <si>
    <t>手順2で作成した接続設定を開く。</t>
  </si>
  <si>
    <t>3-2</t>
  </si>
  <si>
    <t>3-3</t>
  </si>
  <si>
    <t>発行されたwebhookを控える
（転記先：4-2・4-6）</t>
  </si>
  <si>
    <t>発行された webhook の文字列を控える。</t>
  </si>
  <si>
    <t>3-4</t>
  </si>
  <si>
    <t>手順4. Slack API に webhook の設定を行う</t>
  </si>
  <si>
    <t>4-1</t>
  </si>
  <si>
    <t>4-2</t>
  </si>
  <si>
    <t>4-3</t>
  </si>
  <si>
    <t>4-4</t>
  </si>
  <si>
    <t>4-5</t>
  </si>
  <si>
    <t>4-6</t>
  </si>
  <si>
    <t>4-7</t>
  </si>
  <si>
    <t>4-8</t>
  </si>
  <si>
    <t>4-9</t>
  </si>
  <si>
    <t>手順5. 外部ユーザーの割り当て（ユーザーアカウントの結びつけ）</t>
  </si>
  <si>
    <t>5-1</t>
  </si>
  <si>
    <t>システム管理画面に、システム管理者ロールに属するユーザーでアクセス</t>
  </si>
  <si>
    <t>5-2</t>
  </si>
  <si>
    <t>5-3</t>
  </si>
  <si>
    <t>連携先[Slack]を選択して[エクスポート]</t>
  </si>
  <si>
    <t>5-4</t>
  </si>
  <si>
    <t>5-5</t>
  </si>
  <si>
    <t>5-6</t>
  </si>
  <si>
    <t>5-7</t>
  </si>
  <si>
    <t>5-8</t>
  </si>
  <si>
    <t>インポート実行履歴を確認</t>
  </si>
  <si>
    <t>手順6. Slack チャネルにアプリとメンバーを追加</t>
  </si>
  <si>
    <t>6-1</t>
  </si>
  <si>
    <t>新しいチャンネルを作成する</t>
  </si>
  <si>
    <t>6-2</t>
  </si>
  <si>
    <t>チャンネル名称を入力
（転記先：7-6）</t>
  </si>
  <si>
    <t>任意のチャンネル名称を入力する。</t>
  </si>
  <si>
    <t>（チャンネル名を記入）</t>
  </si>
  <si>
    <t>6-3</t>
  </si>
  <si>
    <t>チャンネルの公開・非公開を選択</t>
  </si>
  <si>
    <t>チャンネルの公開・非公開を選択する。</t>
  </si>
  <si>
    <t>6-4</t>
  </si>
  <si>
    <t>メンバーを追加</t>
  </si>
  <si>
    <t>6-5</t>
  </si>
  <si>
    <t>6-6</t>
  </si>
  <si>
    <t>6-7</t>
  </si>
  <si>
    <t>6-8</t>
  </si>
  <si>
    <t>アプリ追加の完了を確認</t>
  </si>
  <si>
    <t>7-1</t>
  </si>
  <si>
    <t>7-2</t>
  </si>
  <si>
    <t>7-3</t>
  </si>
  <si>
    <t>7-4</t>
  </si>
  <si>
    <t>7-5</t>
  </si>
  <si>
    <t>7-6</t>
  </si>
  <si>
    <t>配置した[チャット送信]ブロックをクリックし、
・[VAまたは接続設定]を手順2で作成した接続設定に変更
・[送信先]を手順6でSlackアプリを追加したチャンネルに変更
・[メッセージ]に任意の送信文字列を入力して保存する。</t>
  </si>
  <si>
    <t>7-7</t>
  </si>
  <si>
    <t>手順書の保存・動作状態の変更</t>
  </si>
  <si>
    <t>手順8. 動作確認</t>
  </si>
  <si>
    <t>8-1</t>
  </si>
  <si>
    <t>新規チャットルームを作成</t>
  </si>
  <si>
    <t>8-2</t>
  </si>
  <si>
    <t>手順7で作成した Slack 宛転送 VA をルームメンバーとして追加する。</t>
  </si>
  <si>
    <t>8-3</t>
  </si>
  <si>
    <t>メッセージを送信</t>
  </si>
  <si>
    <t>作成したルームのメッセージ入力欄に任意のメッセージ文を入力して送信する。</t>
  </si>
  <si>
    <t>8-4</t>
  </si>
  <si>
    <t>チャンネルで受信を確認</t>
  </si>
  <si>
    <t>手順6で作成した Slack の転送受けチャンネルで、dejiren AI Client からのメッセージ文が受信できることを確認する。</t>
  </si>
  <si>
    <t>memo</t>
  </si>
  <si>
    <t>operation</t>
  </si>
  <si>
    <t>login_id</t>
  </si>
  <si>
    <t>external_tenant_id</t>
  </si>
  <si>
    <t>external_user_id</t>
  </si>
  <si>
    <t>N</t>
  </si>
  <si>
    <t>dejiren-usermailaddress@DOMAIN</t>
  </si>
  <si>
    <t>SLACK-WORKSPACE-DOMAIN</t>
  </si>
  <si>
    <t>SlackUserID</t>
  </si>
  <si>
    <t>初版発行</t>
  </si>
  <si>
    <t>yyyy/mm/dd</t>
  </si>
  <si>
    <t>案件</t>
  </si>
  <si>
    <t>改定発行</t>
  </si>
  <si>
    <t>顧客・PJT</t>
  </si>
  <si>
    <t>版版号</t>
  </si>
  <si>
    <t>初版</t>
  </si>
  <si>
    <t>個別管理</t>
  </si>
  <si>
    <t>#</t>
  </si>
  <si>
    <t>:</t>
  </si>
  <si>
    <t xml:space="preserve"> Slack - dejiren AI 接続設定作業チェックシート</t>
  </si>
  <si>
    <t>【注意事項】
・情報システム管理者（Slackワークスペース管理者）への申請・対応依頼が必要になることがあります。
・Slack APIでScopeやイベント設定を変更した場合は、[Reinstall to Workspace]によるワークスペースへの再インストール（再許可）が必要です。
【記入方法注記】
・黄セル＝各手順で取得・設定した値の記入欄（App Name／Bot User OAuth Token／Signing Secret／webhook URL／チャンネル名）
　青セル＝他項目の値を数式で自動転記・参照（転記元の値を記入すると自動反映）。
・[着手]／[完了]にはそれぞれ対象作業項目を開始した時刻と完了した時刻を記録します。</t>
    <phoneticPr fontId="5"/>
  </si>
  <si>
    <t>【必要な権限】
■Slack
　・アプリ設定権限（API設定）
　・チャンネル管理権限（アプリ連携設定）
　・dejiren AI との連携を利用するアカウント（外部ユーザー割り当て）
■dejiren AI
　・VA 編集権限(VA 管理者、もしくはVA 編集者)　（接続設定の新規作成）
　・システム管理者　（外部ユーザー割り当て）</t>
    <phoneticPr fontId="5"/>
  </si>
  <si>
    <t>SlackAPI設定ページにアクセス</t>
  </si>
  <si>
    <t>Slack（アプリ設定権限）</t>
  </si>
  <si>
    <t>[Create New App]クリック</t>
  </si>
  <si>
    <t>App Name入力・対象ワークスペースを選択
（転記先：2-5）</t>
  </si>
  <si>
    <t>[Create App]クリック</t>
  </si>
  <si>
    <t>[OAuth &amp; Permissions]に移動</t>
  </si>
  <si>
    <t>Bot Token Scopesに
13件のPermissionを追加</t>
  </si>
  <si>
    <t>[Install to Workspace]クリック</t>
  </si>
  <si>
    <t>[許可する]クリック</t>
  </si>
  <si>
    <t>Bot User OAuth Tokenを控える
（転記先：2-5）</t>
  </si>
  <si>
    <t>Signing Secretを控える
（転記先：2-5）</t>
  </si>
  <si>
    <t>dejiren AIのVA管理画面にアクセス</t>
  </si>
  <si>
    <t>[接続設定]画面にアクセス</t>
  </si>
  <si>
    <t>[新規作成]の開始</t>
  </si>
  <si>
    <t>[Slack]を選択</t>
  </si>
  <si>
    <t>[新しい接続設定をつくる]の各項目を入力し、[作成する]</t>
  </si>
  <si>
    <t>[webhookを発行する]クリック</t>
  </si>
  <si>
    <t>[キャンセル]で接続設定詳細を閉じる</t>
  </si>
  <si>
    <t>[キャンセル]をクリックして、接続設定詳細を閉じる。</t>
  </si>
  <si>
    <t>[Enable Events]をOnに変更</t>
  </si>
  <si>
    <t>[Request URL]にwebhook URLを転記（手順3-3）</t>
  </si>
  <si>
    <t>Subscribe to bot eventsにイベントを追加</t>
  </si>
  <si>
    <t>[Save Changes]クリック</t>
  </si>
  <si>
    <t>[Interactivity]をOnに変更</t>
  </si>
  <si>
    <t>[Request URL]欄に、手順3-3で控えた WebhookURL を転記する。</t>
  </si>
  <si>
    <t>[Reinstall to Workspace]クリック</t>
  </si>
  <si>
    <t>[外部ユーザー割り当て]クリック</t>
  </si>
  <si>
    <t>CSVを編集ソフトで開く</t>
  </si>
  <si>
    <t>CSVに外部ユーザー情報を追記して保存</t>
  </si>
  <si>
    <t>CSVファイルを指定</t>
  </si>
  <si>
    <t>[インポート]をクリック</t>
  </si>
  <si>
    <t>Slack（チャンネル管理権限）</t>
  </si>
  <si>
    <t>[チャンネル詳細を表示する]</t>
  </si>
  <si>
    <t>[アプリを追加する]クリック</t>
  </si>
  <si>
    <t>SlackAppをチャンネルに追加</t>
  </si>
  <si>
    <t>Slackアプリが追加されたことを確認する。</t>
  </si>
  <si>
    <t>VAを新規作成</t>
  </si>
  <si>
    <t>[VA]タブで[新規作成]－[新規作成]をクリックして新しいVAを作成する。</t>
  </si>
  <si>
    <t>[名前]入力、[VAが動くきっかけ]を選択</t>
  </si>
  <si>
    <t>[新規作成]画面で、[名前]に任意の識別名を入力し、[VAが動くきっかけ]は[チャットに投稿したとき]を選択した状態で[つぎへ]をクリックする。</t>
  </si>
  <si>
    <t>[VAが動くきっかけ]を選択して[作成する]</t>
  </si>
  <si>
    <t>[VAが動くきっかけ]は[dejiren]を選択した状態で[作成する]をクリックする。</t>
  </si>
  <si>
    <t>[チャット送信]ブロックを配置</t>
  </si>
  <si>
    <t>[手順書編集画面]に[チャット送信]ブロックを配置する。</t>
  </si>
  <si>
    <t>[チャット送信]ブロックの設定
（転記元：2-5・6-2）</t>
  </si>
  <si>
    <t>dejiren AI Clientで新規チャットルームを作成する。</t>
  </si>
  <si>
    <t>dejiren（連携を利用するアカウント）</t>
  </si>
  <si>
    <t>VAをルームメンバーに追加</t>
  </si>
  <si>
    <r>
      <t>画面右上の[</t>
    </r>
    <r>
      <rPr>
        <b/>
        <sz val="9"/>
        <color theme="1"/>
        <rFont val="ＭＳ ゴシック"/>
        <family val="3"/>
        <charset val="128"/>
      </rPr>
      <t>Create New App</t>
    </r>
    <r>
      <rPr>
        <sz val="9"/>
        <color theme="1"/>
        <rFont val="ＭＳ ゴシック"/>
        <family val="3"/>
        <charset val="128"/>
      </rPr>
      <t>]をクリックする。</t>
    </r>
    <phoneticPr fontId="5"/>
  </si>
  <si>
    <r>
      <t>[</t>
    </r>
    <r>
      <rPr>
        <b/>
        <sz val="9"/>
        <color theme="1"/>
        <rFont val="ＭＳ ゴシック"/>
        <family val="3"/>
        <charset val="128"/>
      </rPr>
      <t>Create App</t>
    </r>
    <r>
      <rPr>
        <sz val="9"/>
        <color theme="1"/>
        <rFont val="ＭＳ ゴシック"/>
        <family val="3"/>
        <charset val="128"/>
      </rPr>
      <t>]をクリックする。</t>
    </r>
    <phoneticPr fontId="5"/>
  </si>
  <si>
    <r>
      <t>Basic Information画面が表示されるので、[</t>
    </r>
    <r>
      <rPr>
        <b/>
        <sz val="9"/>
        <color theme="1"/>
        <rFont val="ＭＳ ゴシック"/>
        <family val="3"/>
        <charset val="128"/>
      </rPr>
      <t>OAuth &amp; Permissions</t>
    </r>
    <r>
      <rPr>
        <sz val="9"/>
        <color theme="1"/>
        <rFont val="ＭＳ ゴシック"/>
        <family val="3"/>
        <charset val="128"/>
      </rPr>
      <t>]をクリックして移動する。</t>
    </r>
    <phoneticPr fontId="5"/>
  </si>
  <si>
    <r>
      <t>[Event Subscriptions]に移動し、[</t>
    </r>
    <r>
      <rPr>
        <b/>
        <sz val="9"/>
        <color theme="1"/>
        <rFont val="ＭＳ ゴシック"/>
        <family val="2"/>
        <charset val="128"/>
      </rPr>
      <t>Enable Events</t>
    </r>
    <r>
      <rPr>
        <sz val="9"/>
        <color theme="1"/>
        <rFont val="ＭＳ ゴシック"/>
        <family val="3"/>
        <charset val="128"/>
      </rPr>
      <t>]を[Off]から[</t>
    </r>
    <r>
      <rPr>
        <b/>
        <sz val="9"/>
        <color theme="1"/>
        <rFont val="ＭＳ ゴシック"/>
        <family val="2"/>
        <charset val="128"/>
      </rPr>
      <t>On</t>
    </r>
    <r>
      <rPr>
        <sz val="9"/>
        <color theme="1"/>
        <rFont val="ＭＳ ゴシック"/>
        <family val="3"/>
        <charset val="128"/>
      </rPr>
      <t>]に変更する。</t>
    </r>
    <phoneticPr fontId="5"/>
  </si>
  <si>
    <r>
      <t xml:space="preserve">[Request URL]欄に dejiren AI で発行した </t>
    </r>
    <r>
      <rPr>
        <b/>
        <sz val="9"/>
        <color theme="1"/>
        <rFont val="ＭＳ ゴシック"/>
        <family val="2"/>
        <charset val="128"/>
      </rPr>
      <t>WebhookURL</t>
    </r>
    <r>
      <rPr>
        <sz val="9"/>
        <color theme="1"/>
        <rFont val="ＭＳ ゴシック"/>
        <family val="3"/>
        <charset val="128"/>
      </rPr>
      <t xml:space="preserve"> を転記する。</t>
    </r>
    <phoneticPr fontId="5"/>
  </si>
  <si>
    <r>
      <t>[</t>
    </r>
    <r>
      <rPr>
        <b/>
        <sz val="9"/>
        <color theme="1"/>
        <rFont val="ＭＳ ゴシック"/>
        <family val="2"/>
        <charset val="128"/>
      </rPr>
      <t>Subscribe to bot events</t>
    </r>
    <r>
      <rPr>
        <sz val="9"/>
        <color theme="1"/>
        <rFont val="ＭＳ ゴシック"/>
        <family val="3"/>
        <charset val="128"/>
      </rPr>
      <t>]に下記のイベントを追加する。
□member_joined_channel
□member_left_channel
□message.channels
□message.groups</t>
    </r>
    <phoneticPr fontId="5"/>
  </si>
  <si>
    <r>
      <t>画面右下の[</t>
    </r>
    <r>
      <rPr>
        <b/>
        <sz val="9"/>
        <color theme="1"/>
        <rFont val="ＭＳ ゴシック"/>
        <family val="2"/>
        <charset val="128"/>
      </rPr>
      <t>Save Changes</t>
    </r>
    <r>
      <rPr>
        <sz val="9"/>
        <color theme="1"/>
        <rFont val="ＭＳ ゴシック"/>
        <family val="3"/>
        <charset val="128"/>
      </rPr>
      <t>]をクリックする。</t>
    </r>
    <phoneticPr fontId="5"/>
  </si>
  <si>
    <r>
      <t>[Interactivity &amp; Shortcuts]に移動し、[</t>
    </r>
    <r>
      <rPr>
        <b/>
        <sz val="9"/>
        <color theme="1"/>
        <rFont val="ＭＳ ゴシック"/>
        <family val="2"/>
        <charset val="128"/>
      </rPr>
      <t>Interactivity</t>
    </r>
    <r>
      <rPr>
        <sz val="9"/>
        <color theme="1"/>
        <rFont val="ＭＳ ゴシック"/>
        <family val="3"/>
        <charset val="128"/>
      </rPr>
      <t>]を[Off]から[</t>
    </r>
    <r>
      <rPr>
        <b/>
        <sz val="9"/>
        <color theme="1"/>
        <rFont val="ＭＳ ゴシック"/>
        <family val="2"/>
        <charset val="128"/>
      </rPr>
      <t>On</t>
    </r>
    <r>
      <rPr>
        <sz val="9"/>
        <color theme="1"/>
        <rFont val="ＭＳ ゴシック"/>
        <family val="3"/>
        <charset val="128"/>
      </rPr>
      <t>]に変更する。</t>
    </r>
    <phoneticPr fontId="5"/>
  </si>
  <si>
    <r>
      <t>[OAuth &amp; Permissions]に移動し、[OAuth Tokens]－[</t>
    </r>
    <r>
      <rPr>
        <b/>
        <sz val="9"/>
        <color theme="1"/>
        <rFont val="ＭＳ ゴシック"/>
        <family val="2"/>
        <charset val="128"/>
      </rPr>
      <t>Reinstall to Workspace</t>
    </r>
    <r>
      <rPr>
        <sz val="9"/>
        <color theme="1"/>
        <rFont val="ＭＳ ゴシック"/>
        <family val="3"/>
        <charset val="128"/>
      </rPr>
      <t>]をクリックする。</t>
    </r>
    <phoneticPr fontId="5"/>
  </si>
  <si>
    <r>
      <t>[ワークスペースにアクセスする権限をリクエストしています]という確認メッセージ画面で、[</t>
    </r>
    <r>
      <rPr>
        <b/>
        <sz val="9"/>
        <color theme="1"/>
        <rFont val="ＭＳ ゴシック"/>
        <family val="2"/>
        <charset val="128"/>
      </rPr>
      <t>許可する</t>
    </r>
    <r>
      <rPr>
        <sz val="9"/>
        <color theme="1"/>
        <rFont val="ＭＳ ゴシック"/>
        <family val="3"/>
        <charset val="128"/>
      </rPr>
      <t>]をクリックする。</t>
    </r>
    <phoneticPr fontId="5"/>
  </si>
  <si>
    <r>
      <t>サイドメニューにある[</t>
    </r>
    <r>
      <rPr>
        <b/>
        <sz val="9"/>
        <color theme="1"/>
        <rFont val="ＭＳ ゴシック"/>
        <family val="2"/>
        <charset val="128"/>
      </rPr>
      <t>外部ユーザー割り当て</t>
    </r>
    <r>
      <rPr>
        <sz val="9"/>
        <color theme="1"/>
        <rFont val="ＭＳ ゴシック"/>
        <family val="3"/>
        <charset val="128"/>
      </rPr>
      <t>]をクリックする。</t>
    </r>
    <phoneticPr fontId="5"/>
  </si>
  <si>
    <t>ダウンロードしたCSVファイルを編集ソフトウェアで開く。</t>
    <phoneticPr fontId="5"/>
  </si>
  <si>
    <r>
      <t>[</t>
    </r>
    <r>
      <rPr>
        <b/>
        <sz val="9"/>
        <color theme="1"/>
        <rFont val="ＭＳ ゴシック"/>
        <family val="2"/>
        <charset val="128"/>
      </rPr>
      <t>インポート</t>
    </r>
    <r>
      <rPr>
        <sz val="9"/>
        <color theme="1"/>
        <rFont val="ＭＳ ゴシック"/>
        <family val="3"/>
        <charset val="128"/>
      </rPr>
      <t>]をクリックして、CSVファイルを取り込む。</t>
    </r>
    <phoneticPr fontId="5"/>
  </si>
  <si>
    <r>
      <t>作成した[チャンネル名]を右クリック→[</t>
    </r>
    <r>
      <rPr>
        <b/>
        <sz val="9"/>
        <color theme="1"/>
        <rFont val="ＭＳ ゴシック"/>
        <family val="2"/>
        <charset val="128"/>
      </rPr>
      <t>チャンネル詳細を表示する</t>
    </r>
    <r>
      <rPr>
        <sz val="9"/>
        <color theme="1"/>
        <rFont val="ＭＳ ゴシック"/>
        <family val="3"/>
        <charset val="128"/>
      </rPr>
      <t>]をクリックする。</t>
    </r>
    <phoneticPr fontId="5"/>
  </si>
  <si>
    <r>
      <t>[インテグレーション]→[App]で[</t>
    </r>
    <r>
      <rPr>
        <b/>
        <sz val="9"/>
        <color theme="1"/>
        <rFont val="ＭＳ ゴシック"/>
        <family val="2"/>
        <charset val="128"/>
      </rPr>
      <t>アプリを追加する</t>
    </r>
    <r>
      <rPr>
        <sz val="9"/>
        <color theme="1"/>
        <rFont val="ＭＳ ゴシック"/>
        <family val="3"/>
        <charset val="128"/>
      </rPr>
      <t>]をクリックする。</t>
    </r>
    <phoneticPr fontId="5"/>
  </si>
  <si>
    <t>手順1で作成した dejiren AI 接続用 App をチャンネルに追加する。</t>
    <phoneticPr fontId="5"/>
  </si>
  <si>
    <r>
      <t>[接続名]にこの接続設定を識別するための</t>
    </r>
    <r>
      <rPr>
        <b/>
        <sz val="9"/>
        <color theme="1"/>
        <rFont val="ＭＳ ゴシック"/>
        <family val="2"/>
        <charset val="128"/>
      </rPr>
      <t>任意の名称</t>
    </r>
    <r>
      <rPr>
        <sz val="9"/>
        <color theme="1"/>
        <rFont val="ＭＳ ゴシック"/>
        <family val="3"/>
        <charset val="128"/>
      </rPr>
      <t>を文字入力</t>
    </r>
    <phoneticPr fontId="5"/>
  </si>
  <si>
    <r>
      <t>[Bot User OAuth Access Token]</t>
    </r>
    <r>
      <rPr>
        <sz val="9"/>
        <color theme="1"/>
        <rFont val="ＭＳ ゴシック"/>
        <family val="2"/>
        <charset val="128"/>
      </rPr>
      <t>を転記</t>
    </r>
    <rPh sb="30" eb="32">
      <t xml:space="preserve">テンキ </t>
    </rPh>
    <phoneticPr fontId="5"/>
  </si>
  <si>
    <r>
      <t>[Signing Secret]</t>
    </r>
    <r>
      <rPr>
        <sz val="9"/>
        <color theme="1"/>
        <rFont val="ＭＳ ゴシック"/>
        <family val="2"/>
        <charset val="128"/>
      </rPr>
      <t>を転記</t>
    </r>
    <phoneticPr fontId="5"/>
  </si>
  <si>
    <r>
      <t>[</t>
    </r>
    <r>
      <rPr>
        <b/>
        <sz val="9"/>
        <color theme="1"/>
        <rFont val="ＭＳ ゴシック"/>
        <family val="2"/>
        <charset val="128"/>
      </rPr>
      <t>作成する</t>
    </r>
    <r>
      <rPr>
        <sz val="9"/>
        <color theme="1"/>
        <rFont val="ＭＳ ゴシック"/>
        <family val="3"/>
        <charset val="128"/>
      </rPr>
      <t>]をクリックして接続設定を作成する。</t>
    </r>
    <phoneticPr fontId="5"/>
  </si>
  <si>
    <r>
      <t>[新しい接続設定をつくる]ダイアログで[</t>
    </r>
    <r>
      <rPr>
        <b/>
        <sz val="9"/>
        <color theme="1"/>
        <rFont val="ＭＳ ゴシック"/>
        <family val="2"/>
        <charset val="128"/>
      </rPr>
      <t>Slack</t>
    </r>
    <r>
      <rPr>
        <sz val="9"/>
        <color theme="1"/>
        <rFont val="ＭＳ ゴシック"/>
        <family val="3"/>
        <charset val="128"/>
      </rPr>
      <t>]を選択して、
[</t>
    </r>
    <r>
      <rPr>
        <b/>
        <sz val="9"/>
        <color theme="1"/>
        <rFont val="ＭＳ ゴシック"/>
        <family val="2"/>
        <charset val="128"/>
      </rPr>
      <t>つぎへ</t>
    </r>
    <r>
      <rPr>
        <sz val="9"/>
        <color theme="1"/>
        <rFont val="ＭＳ ゴシック"/>
        <family val="3"/>
        <charset val="128"/>
      </rPr>
      <t>]をクリックする。</t>
    </r>
    <phoneticPr fontId="5"/>
  </si>
  <si>
    <r>
      <t>[接続設定]ページで[</t>
    </r>
    <r>
      <rPr>
        <b/>
        <sz val="9"/>
        <color theme="1"/>
        <rFont val="ＭＳ ゴシック"/>
        <family val="2"/>
        <charset val="128"/>
      </rPr>
      <t>新規作成</t>
    </r>
    <r>
      <rPr>
        <sz val="9"/>
        <color theme="1"/>
        <rFont val="ＭＳ ゴシック"/>
        <family val="3"/>
        <charset val="128"/>
      </rPr>
      <t>]をクリックする。</t>
    </r>
    <phoneticPr fontId="5"/>
  </si>
  <si>
    <r>
      <t>画面上部の[</t>
    </r>
    <r>
      <rPr>
        <b/>
        <sz val="9"/>
        <color theme="1"/>
        <rFont val="ＭＳ ゴシック"/>
        <family val="2"/>
        <charset val="128"/>
      </rPr>
      <t>接続設定</t>
    </r>
    <r>
      <rPr>
        <sz val="9"/>
        <color theme="1"/>
        <rFont val="ＭＳ ゴシック"/>
        <family val="3"/>
        <charset val="128"/>
      </rPr>
      <t>]をクリックする。</t>
    </r>
    <phoneticPr fontId="5"/>
  </si>
  <si>
    <r>
      <t>下方向にスクロールし、[Scopes]－[Bot Token Scopes]－[</t>
    </r>
    <r>
      <rPr>
        <b/>
        <sz val="9"/>
        <color theme="1"/>
        <rFont val="ＭＳ ゴシック"/>
        <family val="3"/>
        <charset val="128"/>
      </rPr>
      <t>Add an OAuth Scopes</t>
    </r>
    <r>
      <rPr>
        <sz val="9"/>
        <color theme="1"/>
        <rFont val="ＭＳ ゴシック"/>
        <family val="3"/>
        <charset val="128"/>
      </rPr>
      <t>]をクリックして、下記13件のPermissionを追加する。
01□channels:history
02□channels:read
03□chat:write
04□files:read
05□files:write
06□groups:history
07□groups:read
08□im:history
09□im:read
10□mpim:read
11□users:read
12□users:read.email
13□team:read</t>
    </r>
    <phoneticPr fontId="5"/>
  </si>
  <si>
    <r>
      <t>[</t>
    </r>
    <r>
      <rPr>
        <b/>
        <sz val="9"/>
        <color theme="1"/>
        <rFont val="ＭＳ ゴシック"/>
        <family val="2"/>
        <charset val="128"/>
      </rPr>
      <t>webhookを発行する</t>
    </r>
    <r>
      <rPr>
        <sz val="9"/>
        <color theme="1"/>
        <rFont val="ＭＳ ゴシック"/>
        <family val="3"/>
        <charset val="128"/>
      </rPr>
      <t>]をクリックする。</t>
    </r>
    <phoneticPr fontId="5"/>
  </si>
  <si>
    <t>（Bot User OAuth Tokenを転記）</t>
    <rPh sb="22" eb="24">
      <t xml:space="preserve">テンキ </t>
    </rPh>
    <phoneticPr fontId="5"/>
  </si>
  <si>
    <t>（Signing Secretを転記）</t>
    <rPh sb="16" eb="18">
      <t xml:space="preserve">テンキ </t>
    </rPh>
    <phoneticPr fontId="5"/>
  </si>
  <si>
    <t>（Webhook URLを転記）</t>
    <rPh sb="13" eb="15">
      <t xml:space="preserve">テンキ </t>
    </rPh>
    <phoneticPr fontId="5"/>
  </si>
  <si>
    <r>
      <t>[連携先]のプルダウンメニューで[</t>
    </r>
    <r>
      <rPr>
        <b/>
        <sz val="9"/>
        <color theme="1"/>
        <rFont val="ＭＳ ゴシック"/>
        <family val="2"/>
        <charset val="128"/>
      </rPr>
      <t>Slack</t>
    </r>
    <r>
      <rPr>
        <sz val="9"/>
        <color theme="1"/>
        <rFont val="ＭＳ ゴシック"/>
        <family val="3"/>
        <charset val="128"/>
      </rPr>
      <t>]を選択して、[</t>
    </r>
    <r>
      <rPr>
        <b/>
        <sz val="9"/>
        <color theme="1"/>
        <rFont val="ＭＳ ゴシック"/>
        <family val="2"/>
        <charset val="128"/>
      </rPr>
      <t>エクスポート</t>
    </r>
    <r>
      <rPr>
        <sz val="9"/>
        <color theme="1"/>
        <rFont val="ＭＳ ゴシック"/>
        <family val="3"/>
        <charset val="128"/>
      </rPr>
      <t>]をクリックし、CSVファイルを作業用PCの任意の領域にダウンロードする。</t>
    </r>
    <phoneticPr fontId="5"/>
  </si>
  <si>
    <r>
      <t>連携に必要なアカウント分の行を記入して上書き保存する。
（Operation：</t>
    </r>
    <r>
      <rPr>
        <b/>
        <sz val="9"/>
        <color theme="1"/>
        <rFont val="ＭＳ ゴシック"/>
        <family val="2"/>
        <charset val="128"/>
      </rPr>
      <t>N</t>
    </r>
    <r>
      <rPr>
        <sz val="9"/>
        <color theme="1"/>
        <rFont val="ＭＳ ゴシック"/>
        <family val="3"/>
        <charset val="128"/>
      </rPr>
      <t>=新規登録／X=既存登録の削除／U=既存登録の更新）</t>
    </r>
    <phoneticPr fontId="5"/>
  </si>
  <si>
    <r>
      <t>[外部ユーザー割り当て]画面の[</t>
    </r>
    <r>
      <rPr>
        <b/>
        <sz val="9"/>
        <color theme="1"/>
        <rFont val="ＭＳ ゴシック"/>
        <family val="2"/>
        <charset val="128"/>
      </rPr>
      <t>CSV インポート</t>
    </r>
    <r>
      <rPr>
        <sz val="9"/>
        <color theme="1"/>
        <rFont val="ＭＳ ゴシック"/>
        <family val="3"/>
        <charset val="128"/>
      </rPr>
      <t>]セクションで</t>
    </r>
    <r>
      <rPr>
        <b/>
        <sz val="9"/>
        <color theme="1"/>
        <rFont val="Apple Color Emoji"/>
        <family val="3"/>
        <charset val="128"/>
      </rPr>
      <t>📎</t>
    </r>
    <r>
      <rPr>
        <b/>
        <sz val="9"/>
        <color theme="1"/>
        <rFont val="ＭＳ ゴシック"/>
        <family val="3"/>
        <charset val="128"/>
      </rPr>
      <t>クリップマーク</t>
    </r>
    <r>
      <rPr>
        <sz val="9"/>
        <color theme="1"/>
        <rFont val="ＭＳ ゴシック"/>
        <family val="3"/>
        <charset val="128"/>
      </rPr>
      <t>をクリックし、作成したCSVファイルを指定する。</t>
    </r>
    <phoneticPr fontId="5"/>
  </si>
  <si>
    <r>
      <t>実行から少し時間をあけて、[</t>
    </r>
    <r>
      <rPr>
        <b/>
        <sz val="9"/>
        <color theme="1"/>
        <rFont val="ＭＳ ゴシック"/>
        <family val="2"/>
        <charset val="128"/>
      </rPr>
      <t>インポート実行履歴</t>
    </r>
    <r>
      <rPr>
        <sz val="9"/>
        <color theme="1"/>
        <rFont val="ＭＳ ゴシック"/>
        <family val="3"/>
        <charset val="128"/>
      </rPr>
      <t>]をクリックしてインポート結果を確認する。
＊[正常終了]でない場合は、重複登録や処理指定・dejiren AIアカウントの表記誤りなどがないか確認して再度実行。</t>
    </r>
    <phoneticPr fontId="5"/>
  </si>
  <si>
    <r>
      <t>Slackで、[</t>
    </r>
    <r>
      <rPr>
        <b/>
        <sz val="9"/>
        <color theme="1"/>
        <rFont val="ＭＳ ゴシック"/>
        <family val="2"/>
        <charset val="128"/>
      </rPr>
      <t>チャンネル▽</t>
    </r>
    <r>
      <rPr>
        <sz val="9"/>
        <color theme="1"/>
        <rFont val="ＭＳ ゴシック"/>
        <family val="3"/>
        <charset val="128"/>
      </rPr>
      <t>]→[</t>
    </r>
    <r>
      <rPr>
        <b/>
        <sz val="9"/>
        <color theme="1"/>
        <rFont val="ＭＳ ゴシック"/>
        <family val="2"/>
        <charset val="128"/>
      </rPr>
      <t>＋チャンネルを追加する</t>
    </r>
    <r>
      <rPr>
        <sz val="9"/>
        <color theme="1"/>
        <rFont val="ＭＳ ゴシック"/>
        <family val="3"/>
        <charset val="128"/>
      </rPr>
      <t>]→[</t>
    </r>
    <r>
      <rPr>
        <b/>
        <sz val="9"/>
        <color theme="1"/>
        <rFont val="ＭＳ ゴシック"/>
        <family val="2"/>
        <charset val="128"/>
      </rPr>
      <t>新しいチャンネルを作成する</t>
    </r>
    <r>
      <rPr>
        <sz val="9"/>
        <color theme="1"/>
        <rFont val="ＭＳ ゴシック"/>
        <family val="3"/>
        <charset val="128"/>
      </rPr>
      <t>]をクリックする。</t>
    </r>
    <phoneticPr fontId="5"/>
  </si>
  <si>
    <t>作成したチャンネルに、手順5の[外部ユーザーの割り当て（ユーザーアカウントの結びつけ）]で登録したSlackユーザーをメンバーとして追加する。</t>
    <phoneticPr fontId="5"/>
  </si>
  <si>
    <t>dejirenAI(システム管理画面/システム管理者)</t>
  </si>
  <si>
    <t>dejirenAI(VA管理画面/VA編集権限)</t>
  </si>
  <si>
    <t>手順7. 連携用 VA を作成</t>
    <phoneticPr fontId="5"/>
  </si>
  <si>
    <t>実施環境（権限）</t>
    <rPh sb="2" eb="4">
      <t xml:space="preserve">カンキョウ </t>
    </rPh>
    <phoneticPr fontId="5"/>
  </si>
  <si>
    <r>
      <t>画面を上方向にスクロールし、[OAuth Tokens]セクションにある
[</t>
    </r>
    <r>
      <rPr>
        <b/>
        <sz val="9"/>
        <color theme="1"/>
        <rFont val="ＭＳ ゴシック"/>
        <family val="2"/>
        <charset val="128"/>
      </rPr>
      <t>Install to Workspace</t>
    </r>
    <r>
      <rPr>
        <sz val="9"/>
        <color theme="1"/>
        <rFont val="ＭＳ ゴシック"/>
        <family val="3"/>
        <charset val="128"/>
      </rPr>
      <t>]をクリックする。</t>
    </r>
    <phoneticPr fontId="5"/>
  </si>
  <si>
    <r>
      <t>アクセス権限を求める画面で、[</t>
    </r>
    <r>
      <rPr>
        <b/>
        <sz val="9"/>
        <color theme="1"/>
        <rFont val="ＭＳ ゴシック"/>
        <family val="2"/>
        <charset val="128"/>
      </rPr>
      <t>許可する</t>
    </r>
    <r>
      <rPr>
        <sz val="9"/>
        <color theme="1"/>
        <rFont val="ＭＳ ゴシック"/>
        <family val="3"/>
        <charset val="128"/>
      </rPr>
      <t>]をクリックする。</t>
    </r>
    <rPh sb="7" eb="8">
      <t xml:space="preserve">モトメル </t>
    </rPh>
    <rPh sb="10" eb="12">
      <t xml:space="preserve">ガメンデ </t>
    </rPh>
    <phoneticPr fontId="5"/>
  </si>
  <si>
    <r>
      <t>表示される</t>
    </r>
    <r>
      <rPr>
        <b/>
        <sz val="9"/>
        <color theme="1"/>
        <rFont val="ＭＳ ゴシック"/>
        <family val="2"/>
        <charset val="128"/>
      </rPr>
      <t>[Bot User OAuth Tokens]の値</t>
    </r>
    <r>
      <rPr>
        <sz val="9"/>
        <color theme="1"/>
        <rFont val="ＭＳ ゴシック"/>
        <family val="3"/>
        <charset val="128"/>
      </rPr>
      <t>を控える。</t>
    </r>
    <rPh sb="0" eb="2">
      <t xml:space="preserve">ヒョウジサレル </t>
    </rPh>
    <phoneticPr fontId="5"/>
  </si>
  <si>
    <r>
      <t>[Basic Information]に移動し、[App Credentials]セクションにある、[</t>
    </r>
    <r>
      <rPr>
        <b/>
        <sz val="9"/>
        <color theme="1"/>
        <rFont val="ＭＳ ゴシック"/>
        <family val="2"/>
        <charset val="128"/>
      </rPr>
      <t>Signing Secret</t>
    </r>
    <r>
      <rPr>
        <sz val="9"/>
        <color theme="1"/>
        <rFont val="ＭＳ ゴシック"/>
        <family val="3"/>
        <charset val="128"/>
      </rPr>
      <t>]</t>
    </r>
    <r>
      <rPr>
        <b/>
        <sz val="9"/>
        <color theme="1"/>
        <rFont val="ＭＳ ゴシック"/>
        <family val="2"/>
        <charset val="128"/>
      </rPr>
      <t>の値</t>
    </r>
    <r>
      <rPr>
        <sz val="9"/>
        <color theme="1"/>
        <rFont val="ＭＳ ゴシック"/>
        <family val="3"/>
        <charset val="128"/>
      </rPr>
      <t>を控える。</t>
    </r>
    <phoneticPr fontId="5"/>
  </si>
  <si>
    <t>手順書を[保存]し、VAの動作状態を[動作中]に変更する。</t>
    <phoneticPr fontId="5"/>
  </si>
  <si>
    <t>[Blank app]を選択</t>
    <phoneticPr fontId="5"/>
  </si>
  <si>
    <r>
      <t>[</t>
    </r>
    <r>
      <rPr>
        <b/>
        <sz val="9"/>
        <color theme="1"/>
        <rFont val="ＭＳ ゴシック"/>
        <family val="3"/>
        <charset val="128"/>
      </rPr>
      <t>Create an app</t>
    </r>
    <r>
      <rPr>
        <sz val="9"/>
        <color theme="1"/>
        <rFont val="ＭＳ ゴシック"/>
        <family val="3"/>
        <charset val="128"/>
      </rPr>
      <t>]ダイアログで[</t>
    </r>
    <r>
      <rPr>
        <b/>
        <sz val="9"/>
        <color theme="1"/>
        <rFont val="ＭＳ ゴシック"/>
        <family val="3"/>
        <charset val="128"/>
      </rPr>
      <t>Blank app</t>
    </r>
    <r>
      <rPr>
        <sz val="9"/>
        <color theme="1"/>
        <rFont val="ＭＳ ゴシック"/>
        <family val="3"/>
        <charset val="128"/>
      </rPr>
      <t>]をクリックする。</t>
    </r>
    <phoneticPr fontId="5"/>
  </si>
  <si>
    <r>
      <t>[Name app &amp; choose workspace]で❶[</t>
    </r>
    <r>
      <rPr>
        <b/>
        <sz val="9"/>
        <color theme="1"/>
        <rFont val="ＭＳ ゴシック"/>
        <family val="3"/>
        <charset val="128"/>
      </rPr>
      <t>App Name</t>
    </r>
    <r>
      <rPr>
        <sz val="9"/>
        <color theme="1"/>
        <rFont val="ＭＳ ゴシック"/>
        <family val="3"/>
        <charset val="128"/>
      </rPr>
      <t>]に</t>
    </r>
    <r>
      <rPr>
        <u/>
        <sz val="9"/>
        <color theme="1"/>
        <rFont val="ＭＳ ゴシック"/>
        <family val="3"/>
        <charset val="128"/>
      </rPr>
      <t>任意のアプリケーション名</t>
    </r>
    <r>
      <rPr>
        <sz val="9"/>
        <color theme="1"/>
        <rFont val="ＭＳ ゴシック"/>
        <family val="3"/>
        <charset val="128"/>
      </rPr>
      <t>を入力し、
❷[</t>
    </r>
    <r>
      <rPr>
        <b/>
        <sz val="9"/>
        <color theme="1"/>
        <rFont val="ＭＳ ゴシック"/>
        <family val="3"/>
        <charset val="128"/>
      </rPr>
      <t>Workspace</t>
    </r>
    <r>
      <rPr>
        <sz val="9"/>
        <color theme="1"/>
        <rFont val="ＭＳ ゴシック"/>
        <family val="3"/>
        <charset val="128"/>
      </rPr>
      <t>]で</t>
    </r>
    <r>
      <rPr>
        <u/>
        <sz val="9"/>
        <color theme="1"/>
        <rFont val="ＭＳ ゴシック"/>
        <family val="3"/>
        <charset val="128"/>
      </rPr>
      <t>対象のSlackワークスペースを選択</t>
    </r>
    <r>
      <rPr>
        <sz val="9"/>
        <color theme="1"/>
        <rFont val="ＭＳ ゴシック"/>
        <family val="3"/>
        <charset val="128"/>
      </rPr>
      <t>する。</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</si>
</sst>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yyyy"/>
    <numFmt numFmtId="177" formatCode="h:mm;@"/>
  </numFmts>
  <fonts count="18">
    <font>
      <sz val="11"/>
      <color theme="1"/>
      <name val="游ゴシック"/>
      <family val="2"/>
      <charset val="128"/>
    </font>
    <font>
      <b/>
      <sz val="12"/>
      <color theme="1"/>
      <name val="ＭＳ ゴシック"/>
      <family val="3"/>
      <charset val="128"/>
    </font>
    <font>
      <sz val="9"/>
      <color theme="1"/>
      <name val="Noto Sans CJK SC"/>
      <family val="2"/>
      <charset val="1"/>
    </font>
    <font>
      <sz val="9"/>
      <color theme="1"/>
      <name val="ＭＳ ゴシック"/>
      <family val="3"/>
      <charset val="128"/>
    </font>
    <font>
      <b/>
      <sz val="12"/>
      <color rgb="FF0070C0"/>
      <name val="ＭＳ ゴシック"/>
      <family val="3"/>
      <charset val="128"/>
    </font>
    <font>
      <sz val="6"/>
      <name val="游ゴシック"/>
      <family val="2"/>
      <charset val="128"/>
    </font>
    <font>
      <sz val="11"/>
      <color theme="1"/>
      <name val="ＭＳ ゴシック"/>
      <family val="3"/>
      <charset val="128"/>
    </font>
    <font>
      <b/>
      <sz val="11"/>
      <color theme="1"/>
      <name val="ＭＳ ゴシック"/>
      <family val="3"/>
      <charset val="128"/>
    </font>
    <font>
      <b/>
      <sz val="9"/>
      <color theme="1"/>
      <name val="ＭＳ ゴシック"/>
      <family val="3"/>
      <charset val="128"/>
    </font>
    <font>
      <u/>
      <sz val="9"/>
      <color theme="1"/>
      <name val="ＭＳ ゴシック"/>
      <family val="3"/>
      <charset val="128"/>
    </font>
    <font>
      <b/>
      <sz val="9"/>
      <color theme="1"/>
      <name val="ＭＳ ゴシック"/>
      <family val="2"/>
      <charset val="128"/>
    </font>
    <font>
      <sz val="9"/>
      <color theme="0" tint="-0.249977111117893"/>
      <name val="ＭＳ ゴシック"/>
      <family val="2"/>
      <charset val="128"/>
    </font>
    <font>
      <sz val="9"/>
      <color theme="1"/>
      <name val="ＭＳ ゴシック"/>
      <family val="2"/>
      <charset val="128"/>
    </font>
    <font>
      <u/>
      <sz val="11"/>
      <color theme="10"/>
      <name val="游ゴシック"/>
      <family val="2"/>
      <charset val="128"/>
    </font>
    <font>
      <u/>
      <sz val="9"/>
      <color theme="10"/>
      <name val="ＭＳ ゴシック"/>
      <family val="2"/>
      <charset val="128"/>
    </font>
    <font>
      <sz val="9"/>
      <color theme="2" tint="-0.499984740745262"/>
      <name val="ＭＳ ゴシック"/>
      <family val="2"/>
      <charset val="128"/>
    </font>
    <font>
      <b/>
      <sz val="9"/>
      <color theme="1"/>
      <name val="Apple Color Emoji"/>
      <family val="3"/>
      <charset val="128"/>
    </font>
    <font>
      <sz val="12"/>
      <color theme="1"/>
      <name val="ＭＳ ゴシック"/>
      <family val="2"/>
      <charset val="128"/>
    </font>
  </fonts>
  <fills count="10">
    <fill>
      <patternFill patternType="none"/>
    </fill>
    <fill>
      <patternFill patternType="gray125"/>
    </fill>
    <fill>
      <patternFill patternType="solid">
        <fgColor rgb="FFEAEAEA"/>
        <bgColor rgb="FFF2F2F2"/>
      </patternFill>
    </fill>
    <fill>
      <patternFill patternType="solid">
        <fgColor theme="0"/>
        <bgColor rgb="FFF2F2F2"/>
      </patternFill>
    </fill>
    <fill>
      <patternFill patternType="solid">
        <fgColor theme="0" tint="-0.14999847407452621"/>
        <bgColor rgb="FFEAEAEA"/>
      </patternFill>
    </fill>
    <fill>
      <patternFill patternType="solid">
        <fgColor theme="0" tint="-4.9989318521683403E-2"/>
        <bgColor rgb="FFEAEAEA"/>
      </patternFill>
    </fill>
    <fill>
      <patternFill patternType="solid">
        <fgColor rgb="FFFFF3CC"/>
        <bgColor rgb="FFF2F2F2"/>
      </patternFill>
    </fill>
    <fill>
      <patternFill patternType="solid">
        <fgColor rgb="FFDEECF8"/>
        <bgColor rgb="FFEAEAEA"/>
      </patternFill>
    </fill>
    <fill>
      <patternFill patternType="solid">
        <fgColor theme="0"/>
        <bgColor rgb="FFEAEAEA"/>
      </patternFill>
    </fill>
    <fill>
      <patternFill patternType="solid">
        <fgColor theme="0" tint="-4.9989318521683403E-2"/>
        <bgColor indexed="64"/>
      </patternFill>
    </fill>
  </fills>
  <borders count="53">
    <border>
      <left/>
      <right/>
      <top/>
      <bottom/>
      <diagonal/>
    </border>
    <border>
      <left/>
      <right/>
      <top/>
      <bottom style="medium">
        <color auto="1"/>
      </bottom>
      <diagonal/>
    </border>
    <border>
      <left style="medium">
        <color auto="1"/>
      </left>
      <right style="hair">
        <color auto="1"/>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hair">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thin">
        <color auto="1"/>
      </top>
      <bottom style="thin">
        <color auto="1"/>
      </bottom>
      <diagonal/>
    </border>
    <border>
      <left style="medium">
        <color auto="1"/>
      </left>
      <right style="dotted">
        <color auto="1"/>
      </right>
      <top style="thin">
        <color auto="1"/>
      </top>
      <bottom style="thin">
        <color auto="1"/>
      </bottom>
      <diagonal/>
    </border>
    <border>
      <left style="dotted">
        <color auto="1"/>
      </left>
      <right style="medium">
        <color auto="1"/>
      </right>
      <top style="thin">
        <color auto="1"/>
      </top>
      <bottom style="thin">
        <color auto="1"/>
      </bottom>
      <diagonal/>
    </border>
    <border>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top style="thin">
        <color auto="1"/>
      </top>
      <bottom style="thin">
        <color auto="1"/>
      </bottom>
      <diagonal/>
    </border>
    <border>
      <left/>
      <right/>
      <top style="thin">
        <color auto="1"/>
      </top>
      <bottom/>
      <diagonal/>
    </border>
    <border>
      <left style="dotted">
        <color auto="1"/>
      </left>
      <right style="dotted">
        <color auto="1"/>
      </right>
      <top style="dotted">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dotted">
        <color auto="1"/>
      </top>
      <bottom style="thin">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dotted">
        <color auto="1"/>
      </right>
      <top style="medium">
        <color auto="1"/>
      </top>
      <bottom style="thin">
        <color auto="1"/>
      </bottom>
      <diagonal/>
    </border>
    <border>
      <left style="dotted">
        <color auto="1"/>
      </left>
      <right style="dotted">
        <color auto="1"/>
      </right>
      <top style="medium">
        <color auto="1"/>
      </top>
      <bottom style="thin">
        <color auto="1"/>
      </bottom>
      <diagonal/>
    </border>
    <border>
      <left style="thin">
        <color auto="1"/>
      </left>
      <right style="dotted">
        <color auto="1"/>
      </right>
      <top style="medium">
        <color auto="1"/>
      </top>
      <bottom style="thin">
        <color auto="1"/>
      </bottom>
      <diagonal/>
    </border>
    <border>
      <left style="thin">
        <color auto="1"/>
      </left>
      <right style="dotted">
        <color auto="1"/>
      </right>
      <top style="thin">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dotted">
        <color auto="1"/>
      </right>
      <top style="thin">
        <color auto="1"/>
      </top>
      <bottom style="medium">
        <color auto="1"/>
      </bottom>
      <diagonal/>
    </border>
    <border>
      <left style="thin">
        <color auto="1"/>
      </left>
      <right style="dotted">
        <color auto="1"/>
      </right>
      <top style="thin">
        <color auto="1"/>
      </top>
      <bottom style="medium">
        <color auto="1"/>
      </bottom>
      <diagonal/>
    </border>
    <border>
      <left style="medium">
        <color auto="1"/>
      </left>
      <right/>
      <top style="medium">
        <color auto="1"/>
      </top>
      <bottom style="thin">
        <color auto="1"/>
      </bottom>
      <diagonal/>
    </border>
    <border>
      <left style="dotted">
        <color auto="1"/>
      </left>
      <right style="thin">
        <color auto="1"/>
      </right>
      <top style="medium">
        <color auto="1"/>
      </top>
      <bottom style="thin">
        <color auto="1"/>
      </bottom>
      <diagonal/>
    </border>
    <border>
      <left/>
      <right style="dotted">
        <color auto="1"/>
      </right>
      <top style="medium">
        <color auto="1"/>
      </top>
      <bottom style="thin">
        <color auto="1"/>
      </bottom>
      <diagonal/>
    </border>
    <border>
      <left style="dotted">
        <color auto="1"/>
      </left>
      <right style="thin">
        <color auto="1"/>
      </right>
      <top style="thin">
        <color auto="1"/>
      </top>
      <bottom style="thin">
        <color auto="1"/>
      </bottom>
      <diagonal/>
    </border>
    <border>
      <left style="medium">
        <color auto="1"/>
      </left>
      <right style="hair">
        <color auto="1"/>
      </right>
      <top style="medium">
        <color auto="1"/>
      </top>
      <bottom style="hair">
        <color auto="1"/>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hair">
        <color auto="1"/>
      </left>
      <right style="medium">
        <color auto="1"/>
      </right>
      <top style="medium">
        <color auto="1"/>
      </top>
      <bottom style="thin">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hair">
        <color auto="1"/>
      </left>
      <right style="dotted">
        <color auto="1"/>
      </right>
      <top style="thin">
        <color auto="1"/>
      </top>
      <bottom style="thin">
        <color auto="1"/>
      </bottom>
      <diagonal/>
    </border>
    <border>
      <left style="medium">
        <color auto="1"/>
      </left>
      <right/>
      <top style="thin">
        <color auto="1"/>
      </top>
      <bottom style="medium">
        <color indexed="64"/>
      </bottom>
      <diagonal/>
    </border>
    <border>
      <left style="dotted">
        <color auto="1"/>
      </left>
      <right style="medium">
        <color auto="1"/>
      </right>
      <top style="thin">
        <color auto="1"/>
      </top>
      <bottom style="medium">
        <color indexed="64"/>
      </bottom>
      <diagonal/>
    </border>
    <border>
      <left/>
      <right style="dotted">
        <color auto="1"/>
      </right>
      <top style="thin">
        <color auto="1"/>
      </top>
      <bottom style="medium">
        <color indexed="64"/>
      </bottom>
      <diagonal/>
    </border>
    <border>
      <left style="medium">
        <color auto="1"/>
      </left>
      <right style="medium">
        <color auto="1"/>
      </right>
      <top style="thin">
        <color auto="1"/>
      </top>
      <bottom style="thin">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dotted">
        <color auto="1"/>
      </top>
      <bottom style="dotted">
        <color auto="1"/>
      </bottom>
      <diagonal/>
    </border>
    <border>
      <left style="medium">
        <color auto="1"/>
      </left>
      <right style="dotted">
        <color auto="1"/>
      </right>
      <top/>
      <bottom style="medium">
        <color auto="1"/>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108">
    <xf numFmtId="0" fontId="0" fillId="0" borderId="0" xfId="0">
      <alignment vertical="center"/>
    </xf>
    <xf numFmtId="0" fontId="0" fillId="0" borderId="0" xfId="0" applyAlignment="1"/>
    <xf numFmtId="0" fontId="2" fillId="0" borderId="0" xfId="0" applyFont="1">
      <alignment vertical="center"/>
    </xf>
    <xf numFmtId="0" fontId="3" fillId="4" borderId="9" xfId="0" applyFont="1" applyFill="1" applyBorder="1" applyAlignment="1">
      <alignment horizontal="center" vertical="center"/>
    </xf>
    <xf numFmtId="0" fontId="3" fillId="5" borderId="12" xfId="0" applyFont="1" applyFill="1" applyBorder="1" applyAlignment="1">
      <alignment horizontal="left" vertical="center" wrapText="1"/>
    </xf>
    <xf numFmtId="0" fontId="4" fillId="0" borderId="0" xfId="0" applyFont="1" applyAlignment="1">
      <alignment horizontal="center" vertical="center"/>
    </xf>
    <xf numFmtId="0" fontId="2" fillId="4" borderId="25" xfId="0" applyFont="1" applyFill="1" applyBorder="1" applyAlignment="1">
      <alignment horizontal="center" vertical="center"/>
    </xf>
    <xf numFmtId="0" fontId="3" fillId="4" borderId="30" xfId="0" applyFont="1" applyFill="1" applyBorder="1" applyAlignment="1">
      <alignment horizontal="center" vertical="center"/>
    </xf>
    <xf numFmtId="0" fontId="2" fillId="4" borderId="31" xfId="0" applyFont="1" applyFill="1" applyBorder="1" applyAlignment="1">
      <alignment horizontal="center" vertical="center"/>
    </xf>
    <xf numFmtId="0" fontId="3" fillId="0" borderId="35" xfId="0" applyFont="1" applyBorder="1">
      <alignment vertical="center"/>
    </xf>
    <xf numFmtId="0" fontId="3" fillId="0" borderId="36" xfId="0" applyFont="1" applyBorder="1">
      <alignment vertical="center"/>
    </xf>
    <xf numFmtId="0" fontId="6" fillId="0" borderId="0" xfId="0" applyFont="1" applyAlignment="1"/>
    <xf numFmtId="0" fontId="6" fillId="0" borderId="0" xfId="0" applyFont="1">
      <alignment vertical="center"/>
    </xf>
    <xf numFmtId="0" fontId="6" fillId="0" borderId="7" xfId="0" applyFont="1" applyBorder="1" applyAlignment="1"/>
    <xf numFmtId="0" fontId="6" fillId="0" borderId="7" xfId="0" applyFont="1" applyBorder="1">
      <alignment vertical="center"/>
    </xf>
    <xf numFmtId="0" fontId="3" fillId="0" borderId="0" xfId="0" applyFont="1">
      <alignment vertical="center"/>
    </xf>
    <xf numFmtId="0" fontId="3" fillId="4" borderId="10"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1" xfId="0" applyFont="1" applyFill="1" applyBorder="1" applyAlignment="1">
      <alignment horizontal="center" vertical="center" wrapText="1"/>
    </xf>
    <xf numFmtId="177" fontId="8" fillId="5" borderId="10" xfId="0" applyNumberFormat="1" applyFont="1" applyFill="1" applyBorder="1" applyAlignment="1">
      <alignment horizontal="center" vertical="center"/>
    </xf>
    <xf numFmtId="177" fontId="8" fillId="5" borderId="11" xfId="0" applyNumberFormat="1" applyFont="1" applyFill="1" applyBorder="1" applyAlignment="1">
      <alignment horizontal="center" vertical="center"/>
    </xf>
    <xf numFmtId="0" fontId="8" fillId="5" borderId="11" xfId="0" applyFont="1" applyFill="1" applyBorder="1" applyAlignment="1">
      <alignment horizontal="center" vertical="center" wrapText="1"/>
    </xf>
    <xf numFmtId="0" fontId="3" fillId="5" borderId="0" xfId="0" applyFont="1" applyFill="1" applyAlignment="1">
      <alignment horizontal="right" vertical="center" wrapText="1"/>
    </xf>
    <xf numFmtId="0" fontId="6" fillId="0" borderId="20" xfId="0" applyFont="1" applyBorder="1" applyAlignment="1"/>
    <xf numFmtId="0" fontId="6" fillId="0" borderId="21" xfId="0" applyFont="1" applyBorder="1" applyAlignment="1"/>
    <xf numFmtId="0" fontId="11" fillId="5" borderId="11" xfId="0" applyFont="1" applyFill="1" applyBorder="1" applyAlignment="1">
      <alignment horizontal="center" vertical="center" wrapText="1"/>
    </xf>
    <xf numFmtId="0" fontId="3" fillId="4" borderId="44" xfId="0" applyFont="1" applyFill="1" applyBorder="1" applyAlignment="1">
      <alignment horizontal="center" vertical="center"/>
    </xf>
    <xf numFmtId="177" fontId="8" fillId="5" borderId="27" xfId="0" applyNumberFormat="1" applyFont="1" applyFill="1" applyBorder="1" applyAlignment="1">
      <alignment horizontal="center" vertical="center"/>
    </xf>
    <xf numFmtId="177" fontId="8" fillId="5" borderId="45" xfId="0" applyNumberFormat="1" applyFont="1" applyFill="1" applyBorder="1" applyAlignment="1">
      <alignment horizontal="center" vertical="center"/>
    </xf>
    <xf numFmtId="0" fontId="3" fillId="5" borderId="46" xfId="0" applyFont="1" applyFill="1" applyBorder="1" applyAlignment="1">
      <alignment horizontal="left" vertical="center" wrapText="1"/>
    </xf>
    <xf numFmtId="0" fontId="11" fillId="5" borderId="45" xfId="0" applyFont="1" applyFill="1" applyBorder="1" applyAlignment="1">
      <alignment horizontal="center" vertical="center" wrapText="1"/>
    </xf>
    <xf numFmtId="0" fontId="6" fillId="9" borderId="52" xfId="0" applyFont="1" applyFill="1" applyBorder="1" applyAlignment="1"/>
    <xf numFmtId="0" fontId="15" fillId="5" borderId="11" xfId="0" applyFont="1" applyFill="1" applyBorder="1" applyAlignment="1">
      <alignment horizontal="center" vertical="center" wrapText="1"/>
    </xf>
    <xf numFmtId="0" fontId="8" fillId="5" borderId="11" xfId="0" applyFont="1" applyFill="1" applyBorder="1" applyAlignment="1">
      <alignment horizontal="left" vertical="center" wrapText="1"/>
    </xf>
    <xf numFmtId="0" fontId="11" fillId="5" borderId="11" xfId="0" applyFont="1" applyFill="1" applyBorder="1" applyAlignment="1">
      <alignment horizontal="left" vertical="center" wrapText="1"/>
    </xf>
    <xf numFmtId="0" fontId="3" fillId="5" borderId="13" xfId="0" applyFont="1" applyFill="1" applyBorder="1" applyAlignment="1">
      <alignment horizontal="left" vertical="center" wrapText="1"/>
    </xf>
    <xf numFmtId="0" fontId="7" fillId="4" borderId="8" xfId="0" applyFont="1" applyFill="1" applyBorder="1" applyAlignment="1">
      <alignment horizontal="left" vertical="center" wrapText="1"/>
    </xf>
    <xf numFmtId="0" fontId="3" fillId="4" borderId="13" xfId="0" applyFont="1" applyFill="1" applyBorder="1" applyAlignment="1">
      <alignment horizontal="center" vertical="center"/>
    </xf>
    <xf numFmtId="0" fontId="3" fillId="5" borderId="28" xfId="0" applyFont="1" applyFill="1" applyBorder="1" applyAlignment="1">
      <alignment horizontal="left" vertical="center" wrapText="1"/>
    </xf>
    <xf numFmtId="0" fontId="17" fillId="4" borderId="19" xfId="0" applyFont="1" applyFill="1" applyBorder="1" applyAlignment="1">
      <alignment horizontal="center" vertical="center"/>
    </xf>
    <xf numFmtId="0" fontId="3" fillId="0" borderId="47" xfId="0" applyFont="1" applyBorder="1" applyAlignment="1">
      <alignment horizontal="left" vertical="center" wrapText="1"/>
    </xf>
    <xf numFmtId="0" fontId="3" fillId="0" borderId="22" xfId="0" applyFont="1" applyBorder="1" applyAlignment="1">
      <alignment horizontal="left" vertical="center" wrapText="1"/>
    </xf>
    <xf numFmtId="0" fontId="3" fillId="0" borderId="37" xfId="0" applyFont="1" applyBorder="1" applyAlignment="1">
      <alignment horizontal="left" vertical="center" wrapText="1"/>
    </xf>
    <xf numFmtId="0" fontId="14" fillId="5" borderId="13" xfId="1" applyFont="1" applyFill="1" applyBorder="1" applyAlignment="1">
      <alignment horizontal="left" vertical="center" wrapText="1"/>
    </xf>
    <xf numFmtId="0" fontId="12" fillId="5" borderId="13" xfId="0" applyFont="1" applyFill="1" applyBorder="1" applyAlignment="1">
      <alignment horizontal="left" vertical="center" wrapText="1"/>
    </xf>
    <xf numFmtId="0" fontId="3" fillId="5" borderId="14" xfId="0" applyFont="1" applyFill="1" applyBorder="1" applyAlignment="1">
      <alignment horizontal="left" vertical="center" wrapText="1"/>
    </xf>
    <xf numFmtId="0" fontId="3" fillId="7" borderId="43" xfId="0" applyFont="1" applyFill="1" applyBorder="1" applyAlignment="1">
      <alignment horizontal="left" vertical="center" wrapText="1"/>
    </xf>
    <xf numFmtId="0" fontId="3" fillId="7" borderId="12" xfId="0" applyFont="1" applyFill="1" applyBorder="1" applyAlignment="1">
      <alignment horizontal="left" vertical="center" wrapText="1"/>
    </xf>
    <xf numFmtId="176" fontId="6" fillId="6" borderId="8" xfId="0" applyNumberFormat="1" applyFont="1" applyFill="1" applyBorder="1" applyAlignment="1">
      <alignment horizontal="left" vertical="center"/>
    </xf>
    <xf numFmtId="0" fontId="3" fillId="5" borderId="14" xfId="0" applyFont="1" applyFill="1" applyBorder="1" applyAlignment="1">
      <alignment vertical="center" wrapText="1"/>
    </xf>
    <xf numFmtId="0" fontId="3" fillId="5" borderId="12" xfId="0" applyFont="1" applyFill="1" applyBorder="1" applyAlignment="1">
      <alignment vertical="center" wrapText="1"/>
    </xf>
    <xf numFmtId="0" fontId="3" fillId="7" borderId="17"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0" fillId="0" borderId="12" xfId="0" applyBorder="1" applyAlignment="1">
      <alignment horizontal="left" vertical="center" wrapText="1"/>
    </xf>
    <xf numFmtId="0" fontId="4" fillId="0" borderId="0" xfId="0" applyFont="1" applyAlignment="1">
      <alignment horizontal="center" vertical="center"/>
    </xf>
    <xf numFmtId="0" fontId="10" fillId="5" borderId="16" xfId="0" applyFont="1" applyFill="1" applyBorder="1" applyAlignment="1">
      <alignment horizontal="left" vertical="center"/>
    </xf>
    <xf numFmtId="0" fontId="3" fillId="5" borderId="18" xfId="0" applyFont="1" applyFill="1" applyBorder="1" applyAlignment="1">
      <alignment horizontal="left" vertical="center" wrapText="1"/>
    </xf>
    <xf numFmtId="0" fontId="3" fillId="5" borderId="48" xfId="0" applyFont="1" applyFill="1" applyBorder="1" applyAlignment="1">
      <alignment horizontal="left" vertical="center"/>
    </xf>
    <xf numFmtId="0" fontId="3" fillId="5" borderId="49" xfId="0" applyFont="1" applyFill="1" applyBorder="1" applyAlignment="1">
      <alignment horizontal="left" vertical="center"/>
    </xf>
    <xf numFmtId="0" fontId="3" fillId="5" borderId="50" xfId="0" applyFont="1" applyFill="1" applyBorder="1" applyAlignment="1">
      <alignment horizontal="left" vertical="center"/>
    </xf>
    <xf numFmtId="0" fontId="3" fillId="5" borderId="51" xfId="0" applyFont="1" applyFill="1" applyBorder="1" applyAlignment="1">
      <alignment vertical="center" wrapText="1"/>
    </xf>
    <xf numFmtId="0" fontId="3" fillId="5" borderId="17" xfId="0" applyFont="1" applyFill="1" applyBorder="1" applyAlignment="1">
      <alignment vertical="center" wrapText="1"/>
    </xf>
    <xf numFmtId="0" fontId="3" fillId="8" borderId="51" xfId="0" applyFont="1" applyFill="1" applyBorder="1">
      <alignment vertical="center"/>
    </xf>
    <xf numFmtId="0" fontId="3" fillId="8" borderId="17" xfId="0" applyFont="1" applyFill="1" applyBorder="1">
      <alignment vertical="center"/>
    </xf>
    <xf numFmtId="0" fontId="3" fillId="4" borderId="9" xfId="0" applyFont="1" applyFill="1" applyBorder="1" applyAlignment="1">
      <alignment horizontal="center" vertical="center"/>
    </xf>
    <xf numFmtId="177" fontId="8" fillId="5" borderId="10" xfId="0" applyNumberFormat="1" applyFont="1" applyFill="1" applyBorder="1" applyAlignment="1">
      <alignment horizontal="center" vertical="center"/>
    </xf>
    <xf numFmtId="177" fontId="8" fillId="5" borderId="11" xfId="0" applyNumberFormat="1" applyFont="1" applyFill="1" applyBorder="1" applyAlignment="1">
      <alignment horizontal="center" vertical="center"/>
    </xf>
    <xf numFmtId="0" fontId="3" fillId="5" borderId="15" xfId="0" applyFont="1" applyFill="1" applyBorder="1" applyAlignment="1">
      <alignment vertical="center" wrapText="1"/>
    </xf>
    <xf numFmtId="0" fontId="11" fillId="5" borderId="11" xfId="0" applyFont="1" applyFill="1" applyBorder="1" applyAlignment="1">
      <alignment horizontal="center" vertical="center" wrapText="1"/>
    </xf>
    <xf numFmtId="0" fontId="12" fillId="5" borderId="1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0" borderId="6" xfId="0" applyFont="1" applyBorder="1" applyAlignment="1">
      <alignment vertical="center" wrapText="1"/>
    </xf>
    <xf numFmtId="0" fontId="3" fillId="3" borderId="7" xfId="0" applyFont="1" applyFill="1" applyBorder="1" applyAlignment="1">
      <alignment horizontal="center" vertical="center"/>
    </xf>
    <xf numFmtId="0" fontId="1" fillId="0" borderId="1" xfId="0" applyFont="1" applyBorder="1" applyAlignment="1">
      <alignment horizontal="left" vertical="center"/>
    </xf>
    <xf numFmtId="0" fontId="13" fillId="0" borderId="0" xfId="1" applyAlignment="1">
      <alignment horizontal="right" vertical="center"/>
    </xf>
    <xf numFmtId="0" fontId="6" fillId="0" borderId="0" xfId="0" applyFont="1" applyAlignment="1">
      <alignment horizontal="right" vertical="center"/>
    </xf>
    <xf numFmtId="0" fontId="3" fillId="2" borderId="2" xfId="0" applyFont="1" applyFill="1" applyBorder="1" applyAlignment="1">
      <alignment horizontal="center" vertical="center" wrapText="1"/>
    </xf>
    <xf numFmtId="14" fontId="12" fillId="0" borderId="3" xfId="0" applyNumberFormat="1" applyFont="1" applyBorder="1" applyAlignment="1">
      <alignment horizontal="center" vertical="center" wrapText="1"/>
    </xf>
    <xf numFmtId="0" fontId="3" fillId="2" borderId="4"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14" fontId="3" fillId="0" borderId="38" xfId="0" applyNumberFormat="1" applyFont="1" applyBorder="1" applyAlignment="1">
      <alignment horizontal="center" vertical="center" wrapText="1"/>
    </xf>
    <xf numFmtId="0" fontId="3" fillId="2" borderId="39" xfId="0" applyFont="1" applyFill="1" applyBorder="1" applyAlignment="1">
      <alignment horizontal="center" vertical="center" wrapText="1"/>
    </xf>
    <xf numFmtId="176" fontId="3" fillId="0" borderId="40" xfId="0" applyNumberFormat="1" applyFont="1" applyBorder="1" applyAlignment="1">
      <alignment horizontal="center" vertical="center" wrapText="1"/>
    </xf>
    <xf numFmtId="0" fontId="3" fillId="2" borderId="41" xfId="0" applyFont="1" applyFill="1" applyBorder="1" applyAlignment="1">
      <alignment horizontal="center" vertical="center" wrapText="1"/>
    </xf>
    <xf numFmtId="176" fontId="3" fillId="0" borderId="42" xfId="0" applyNumberFormat="1" applyFont="1" applyBorder="1" applyAlignment="1">
      <alignment horizontal="center" vertical="center" wrapText="1"/>
    </xf>
    <xf numFmtId="0" fontId="3" fillId="5" borderId="26"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12" xfId="0" applyFont="1" applyFill="1" applyBorder="1" applyAlignment="1">
      <alignment horizontal="left" vertical="top" wrapText="1"/>
    </xf>
    <xf numFmtId="0" fontId="3" fillId="5" borderId="13" xfId="0" applyFont="1" applyFill="1" applyBorder="1" applyAlignment="1">
      <alignment horizontal="left" vertical="top" wrapText="1"/>
    </xf>
    <xf numFmtId="0" fontId="3" fillId="4" borderId="34" xfId="0" applyFont="1" applyFill="1" applyBorder="1" applyAlignment="1">
      <alignment horizontal="center" vertical="center"/>
    </xf>
    <xf numFmtId="0" fontId="3" fillId="0" borderId="37" xfId="0" applyFont="1" applyBorder="1" applyAlignment="1">
      <alignment horizontal="center" vertical="center"/>
    </xf>
    <xf numFmtId="0" fontId="3" fillId="0" borderId="26" xfId="0" applyFont="1" applyBorder="1" applyAlignment="1">
      <alignment horizontal="center" vertical="center"/>
    </xf>
    <xf numFmtId="0" fontId="3" fillId="0" borderId="33" xfId="0" applyFont="1" applyBorder="1" applyAlignment="1">
      <alignment horizontal="center" vertical="center"/>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2" fillId="4" borderId="27" xfId="0" applyFont="1" applyFill="1" applyBorder="1" applyAlignment="1">
      <alignment horizontal="center" vertical="center"/>
    </xf>
    <xf numFmtId="0" fontId="2" fillId="0" borderId="28" xfId="0" applyFont="1" applyBorder="1" applyAlignment="1">
      <alignment horizontal="center" vertical="center"/>
    </xf>
    <xf numFmtId="0" fontId="2" fillId="4" borderId="29" xfId="0" applyFont="1" applyFill="1" applyBorder="1" applyAlignment="1">
      <alignment horizontal="center" vertical="center"/>
    </xf>
    <xf numFmtId="0" fontId="2" fillId="4" borderId="32" xfId="0" applyFont="1" applyFill="1" applyBorder="1" applyAlignment="1">
      <alignment horizontal="center" vertical="center"/>
    </xf>
    <xf numFmtId="0" fontId="2" fillId="4" borderId="24" xfId="0" applyFont="1" applyFill="1" applyBorder="1" applyAlignment="1">
      <alignment horizontal="center" vertical="center"/>
    </xf>
    <xf numFmtId="0" fontId="3" fillId="0" borderId="8" xfId="0" applyFont="1" applyBorder="1" applyAlignment="1">
      <alignment horizontal="center" vertical="center"/>
    </xf>
    <xf numFmtId="0" fontId="2" fillId="4" borderId="23" xfId="0" applyFont="1" applyFill="1" applyBorder="1" applyAlignment="1">
      <alignment horizontal="center" vertical="center"/>
    </xf>
    <xf numFmtId="0" fontId="3" fillId="0" borderId="24" xfId="0" applyFont="1" applyBorder="1" applyAlignment="1">
      <alignment horizontal="center" vertical="center"/>
    </xf>
    <xf numFmtId="0" fontId="2" fillId="4" borderId="25" xfId="0" applyFont="1" applyFill="1" applyBorder="1" applyAlignment="1">
      <alignment horizontal="center" vertical="center"/>
    </xf>
    <xf numFmtId="0" fontId="2" fillId="4" borderId="10" xfId="0" applyFont="1" applyFill="1" applyBorder="1" applyAlignment="1">
      <alignment horizontal="center" vertical="center"/>
    </xf>
    <xf numFmtId="0" fontId="3" fillId="0" borderId="13" xfId="0" applyFont="1" applyBorder="1" applyAlignment="1">
      <alignment horizontal="center" vertical="center"/>
    </xf>
    <xf numFmtId="0" fontId="2" fillId="4" borderId="26"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67171"/>
      <rgbColor rgb="FF9999FF"/>
      <rgbColor rgb="FF993366"/>
      <rgbColor rgb="FFFFF3CC"/>
      <rgbColor rgb="FFDEECF8"/>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F2F2F2"/>
      <rgbColor rgb="FFEAEAE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6"/>
  <sheetViews>
    <sheetView showGridLines="0" tabSelected="1" zoomScaleNormal="100" workbookViewId="0">
      <selection activeCell="E13" sqref="E13:H13"/>
    </sheetView>
  </sheetViews>
  <sheetFormatPr baseColWidth="10" defaultColWidth="8.5" defaultRowHeight="14"/>
  <cols>
    <col min="1" max="1" width="9" style="11" customWidth="1"/>
    <col min="2" max="2" width="6.6640625" style="11" customWidth="1"/>
    <col min="3" max="3" width="8.5" style="12"/>
    <col min="4" max="4" width="27" style="11" customWidth="1"/>
    <col min="5" max="5" width="24.1640625" style="11" customWidth="1"/>
    <col min="6" max="6" width="5" style="11" customWidth="1"/>
    <col min="7" max="7" width="14.83203125" style="11" customWidth="1"/>
    <col min="8" max="8" width="17" style="11" customWidth="1"/>
    <col min="9" max="9" width="29.6640625" style="11" customWidth="1"/>
    <col min="10" max="10" width="24.5" style="11" customWidth="1"/>
    <col min="11" max="11" width="5" style="11" customWidth="1"/>
    <col min="12" max="36" width="8.5" style="12"/>
    <col min="37" max="38" width="1.6640625" style="11" customWidth="1"/>
    <col min="39" max="16384" width="8.5" style="12"/>
  </cols>
  <sheetData>
    <row r="1" spans="1:10" ht="24.75" customHeight="1">
      <c r="A1" s="74" t="s">
        <v>119</v>
      </c>
      <c r="B1" s="74"/>
      <c r="C1" s="74"/>
      <c r="D1" s="74"/>
      <c r="E1" s="74"/>
      <c r="F1" s="75" t="str">
        <f>HYPERLINK("https://www.dejiren.com/support/manual/slack_connector/","https://www.dejiren.com/support/manual/slack_connector/")</f>
        <v>https://www.dejiren.com/support/manual/slack_connector/</v>
      </c>
      <c r="G1" s="76"/>
      <c r="H1" s="76"/>
      <c r="I1" s="76"/>
    </row>
    <row r="2" spans="1:10" ht="13.5" customHeight="1">
      <c r="A2" s="77" t="s">
        <v>0</v>
      </c>
      <c r="B2" s="77"/>
      <c r="C2" s="78"/>
      <c r="D2" s="78"/>
      <c r="E2" s="78"/>
      <c r="F2" s="79" t="s">
        <v>1</v>
      </c>
      <c r="G2" s="79"/>
      <c r="H2" s="80"/>
      <c r="I2" s="81"/>
    </row>
    <row r="3" spans="1:10" ht="13.5" customHeight="1">
      <c r="A3" s="82" t="s">
        <v>2</v>
      </c>
      <c r="B3" s="82"/>
      <c r="C3" s="83"/>
      <c r="D3" s="83"/>
      <c r="E3" s="83"/>
      <c r="F3" s="84" t="s">
        <v>3</v>
      </c>
      <c r="G3" s="84"/>
      <c r="H3" s="83"/>
      <c r="I3" s="85"/>
    </row>
    <row r="4" spans="1:10" ht="161" customHeight="1" thickBot="1">
      <c r="A4" s="71" t="s">
        <v>120</v>
      </c>
      <c r="B4" s="71"/>
      <c r="C4" s="71"/>
      <c r="D4" s="71"/>
      <c r="E4" s="71"/>
      <c r="F4" s="72" t="s">
        <v>121</v>
      </c>
      <c r="G4" s="72"/>
      <c r="H4" s="72"/>
      <c r="I4" s="72"/>
    </row>
    <row r="5" spans="1:10" ht="15" customHeight="1" thickBot="1">
      <c r="A5" s="13"/>
      <c r="B5" s="13"/>
      <c r="C5" s="14"/>
      <c r="D5" s="13"/>
      <c r="E5" s="73"/>
      <c r="F5" s="73"/>
      <c r="G5" s="73"/>
      <c r="H5" s="73"/>
      <c r="I5" s="13"/>
    </row>
    <row r="6" spans="1:10" ht="18.75" customHeight="1" thickBot="1">
      <c r="A6" s="37" t="s">
        <v>4</v>
      </c>
      <c r="B6" s="37"/>
      <c r="C6" s="37"/>
      <c r="D6" s="37"/>
      <c r="E6" s="37"/>
      <c r="F6" s="37"/>
      <c r="G6" s="37"/>
      <c r="H6" s="37"/>
      <c r="I6" s="37"/>
      <c r="J6" s="15"/>
    </row>
    <row r="7" spans="1:10" ht="18.75" customHeight="1">
      <c r="A7" s="3" t="s">
        <v>5</v>
      </c>
      <c r="B7" s="16" t="s">
        <v>6</v>
      </c>
      <c r="C7" s="17" t="s">
        <v>7</v>
      </c>
      <c r="D7" s="18" t="s">
        <v>8</v>
      </c>
      <c r="E7" s="38" t="s">
        <v>9</v>
      </c>
      <c r="F7" s="38"/>
      <c r="G7" s="38"/>
      <c r="H7" s="38"/>
      <c r="I7" s="19" t="s">
        <v>207</v>
      </c>
    </row>
    <row r="8" spans="1:10" ht="27" customHeight="1">
      <c r="A8" s="3" t="s">
        <v>10</v>
      </c>
      <c r="B8" s="20" t="s">
        <v>11</v>
      </c>
      <c r="C8" s="21" t="s">
        <v>11</v>
      </c>
      <c r="D8" s="4" t="s">
        <v>122</v>
      </c>
      <c r="E8" s="44" t="str">
        <f>HYPERLINK("https://api.slack.com/apps","https://api.slack.com/apps")</f>
        <v>https://api.slack.com/apps</v>
      </c>
      <c r="F8" s="45"/>
      <c r="G8" s="45"/>
      <c r="H8" s="45"/>
      <c r="I8" s="22" t="s">
        <v>123</v>
      </c>
      <c r="J8" s="5"/>
    </row>
    <row r="9" spans="1:10" ht="15" customHeight="1">
      <c r="A9" s="3" t="s">
        <v>12</v>
      </c>
      <c r="B9" s="20" t="s">
        <v>11</v>
      </c>
      <c r="C9" s="21" t="s">
        <v>11</v>
      </c>
      <c r="D9" s="4" t="s">
        <v>124</v>
      </c>
      <c r="E9" s="36" t="s">
        <v>170</v>
      </c>
      <c r="F9" s="36"/>
      <c r="G9" s="36"/>
      <c r="H9" s="36"/>
      <c r="I9" s="26" t="s">
        <v>123</v>
      </c>
      <c r="J9" s="5"/>
    </row>
    <row r="10" spans="1:10" ht="15" customHeight="1">
      <c r="A10" s="3" t="s">
        <v>13</v>
      </c>
      <c r="B10" s="20" t="s">
        <v>11</v>
      </c>
      <c r="C10" s="21" t="s">
        <v>11</v>
      </c>
      <c r="D10" s="4" t="s">
        <v>213</v>
      </c>
      <c r="E10" s="36" t="s">
        <v>214</v>
      </c>
      <c r="F10" s="36"/>
      <c r="G10" s="36"/>
      <c r="H10" s="36"/>
      <c r="I10" s="26" t="s">
        <v>123</v>
      </c>
      <c r="J10" s="5"/>
    </row>
    <row r="11" spans="1:10" ht="78" customHeight="1">
      <c r="A11" s="3" t="s">
        <v>14</v>
      </c>
      <c r="B11" s="20" t="s">
        <v>11</v>
      </c>
      <c r="C11" s="21" t="s">
        <v>11</v>
      </c>
      <c r="D11" s="4" t="s">
        <v>125</v>
      </c>
      <c r="E11" s="46" t="s">
        <v>215</v>
      </c>
      <c r="F11" s="46"/>
      <c r="G11" s="49" t="s">
        <v>15</v>
      </c>
      <c r="H11" s="49"/>
      <c r="I11" s="26" t="s">
        <v>123</v>
      </c>
      <c r="J11" s="5"/>
    </row>
    <row r="12" spans="1:10" ht="15" customHeight="1">
      <c r="A12" s="3" t="s">
        <v>16</v>
      </c>
      <c r="B12" s="20" t="s">
        <v>11</v>
      </c>
      <c r="C12" s="21" t="s">
        <v>11</v>
      </c>
      <c r="D12" s="4" t="s">
        <v>126</v>
      </c>
      <c r="E12" s="36" t="s">
        <v>171</v>
      </c>
      <c r="F12" s="36"/>
      <c r="G12" s="36"/>
      <c r="H12" s="36"/>
      <c r="I12" s="26" t="s">
        <v>123</v>
      </c>
      <c r="J12" s="5"/>
    </row>
    <row r="13" spans="1:10" ht="27" customHeight="1">
      <c r="A13" s="3" t="s">
        <v>17</v>
      </c>
      <c r="B13" s="20" t="s">
        <v>11</v>
      </c>
      <c r="C13" s="21" t="s">
        <v>11</v>
      </c>
      <c r="D13" s="4" t="s">
        <v>127</v>
      </c>
      <c r="E13" s="36" t="s">
        <v>172</v>
      </c>
      <c r="F13" s="36"/>
      <c r="G13" s="36"/>
      <c r="H13" s="36"/>
      <c r="I13" s="26" t="s">
        <v>123</v>
      </c>
      <c r="J13" s="5"/>
    </row>
    <row r="14" spans="1:10" ht="207" customHeight="1">
      <c r="A14" s="3" t="s">
        <v>18</v>
      </c>
      <c r="B14" s="20" t="s">
        <v>11</v>
      </c>
      <c r="C14" s="21" t="s">
        <v>11</v>
      </c>
      <c r="D14" s="4" t="s">
        <v>128</v>
      </c>
      <c r="E14" s="36" t="s">
        <v>193</v>
      </c>
      <c r="F14" s="36"/>
      <c r="G14" s="36"/>
      <c r="H14" s="36"/>
      <c r="I14" s="26" t="s">
        <v>123</v>
      </c>
      <c r="J14" s="5"/>
    </row>
    <row r="15" spans="1:10" ht="27" customHeight="1">
      <c r="A15" s="3" t="s">
        <v>19</v>
      </c>
      <c r="B15" s="20" t="s">
        <v>11</v>
      </c>
      <c r="C15" s="21" t="s">
        <v>11</v>
      </c>
      <c r="D15" s="4" t="s">
        <v>129</v>
      </c>
      <c r="E15" s="36" t="s">
        <v>208</v>
      </c>
      <c r="F15" s="36"/>
      <c r="G15" s="36"/>
      <c r="H15" s="36"/>
      <c r="I15" s="26" t="s">
        <v>123</v>
      </c>
      <c r="J15" s="5"/>
    </row>
    <row r="16" spans="1:10" ht="15" customHeight="1">
      <c r="A16" s="3" t="s">
        <v>20</v>
      </c>
      <c r="B16" s="20" t="s">
        <v>11</v>
      </c>
      <c r="C16" s="21" t="s">
        <v>11</v>
      </c>
      <c r="D16" s="4" t="s">
        <v>130</v>
      </c>
      <c r="E16" s="36" t="s">
        <v>209</v>
      </c>
      <c r="F16" s="36"/>
      <c r="G16" s="36"/>
      <c r="H16" s="36"/>
      <c r="I16" s="26" t="s">
        <v>123</v>
      </c>
      <c r="J16" s="5"/>
    </row>
    <row r="17" spans="1:10" ht="39.75" customHeight="1">
      <c r="A17" s="3" t="s">
        <v>21</v>
      </c>
      <c r="B17" s="20" t="s">
        <v>11</v>
      </c>
      <c r="C17" s="21" t="s">
        <v>11</v>
      </c>
      <c r="D17" s="4" t="s">
        <v>131</v>
      </c>
      <c r="E17" s="70" t="s">
        <v>210</v>
      </c>
      <c r="F17" s="46"/>
      <c r="G17" s="49" t="s">
        <v>195</v>
      </c>
      <c r="H17" s="49"/>
      <c r="I17" s="26" t="s">
        <v>123</v>
      </c>
      <c r="J17" s="5"/>
    </row>
    <row r="18" spans="1:10" ht="45" customHeight="1">
      <c r="A18" s="3" t="s">
        <v>22</v>
      </c>
      <c r="B18" s="20" t="s">
        <v>11</v>
      </c>
      <c r="C18" s="21" t="s">
        <v>11</v>
      </c>
      <c r="D18" s="4" t="s">
        <v>132</v>
      </c>
      <c r="E18" s="46" t="s">
        <v>211</v>
      </c>
      <c r="F18" s="46"/>
      <c r="G18" s="49" t="s">
        <v>196</v>
      </c>
      <c r="H18" s="49"/>
      <c r="I18" s="26" t="s">
        <v>123</v>
      </c>
      <c r="J18" s="5"/>
    </row>
    <row r="19" spans="1:10" ht="18.75" customHeight="1">
      <c r="A19" s="37" t="s">
        <v>23</v>
      </c>
      <c r="B19" s="37"/>
      <c r="C19" s="37"/>
      <c r="D19" s="37"/>
      <c r="E19" s="37"/>
      <c r="F19" s="37"/>
      <c r="G19" s="37"/>
      <c r="H19" s="37"/>
      <c r="I19" s="37"/>
    </row>
    <row r="20" spans="1:10" ht="18.75" customHeight="1">
      <c r="A20" s="3" t="s">
        <v>5</v>
      </c>
      <c r="B20" s="16" t="s">
        <v>6</v>
      </c>
      <c r="C20" s="17" t="s">
        <v>7</v>
      </c>
      <c r="D20" s="18" t="s">
        <v>8</v>
      </c>
      <c r="E20" s="38" t="s">
        <v>9</v>
      </c>
      <c r="F20" s="38"/>
      <c r="G20" s="38"/>
      <c r="H20" s="38"/>
      <c r="I20" s="19" t="s">
        <v>207</v>
      </c>
    </row>
    <row r="21" spans="1:10" ht="27" customHeight="1">
      <c r="A21" s="3" t="s">
        <v>24</v>
      </c>
      <c r="B21" s="20" t="s">
        <v>11</v>
      </c>
      <c r="C21" s="21" t="s">
        <v>11</v>
      </c>
      <c r="D21" s="4" t="s">
        <v>133</v>
      </c>
      <c r="E21" s="44" t="str">
        <f>HYPERLINK("https://www.dejiren.com/va","https://www.dejiren.com/va")</f>
        <v>https://www.dejiren.com/va</v>
      </c>
      <c r="F21" s="45"/>
      <c r="G21" s="45"/>
      <c r="H21" s="45"/>
      <c r="I21" s="22" t="s">
        <v>205</v>
      </c>
      <c r="J21" s="5"/>
    </row>
    <row r="22" spans="1:10" ht="15" customHeight="1">
      <c r="A22" s="3" t="s">
        <v>25</v>
      </c>
      <c r="B22" s="20" t="s">
        <v>11</v>
      </c>
      <c r="C22" s="21" t="s">
        <v>11</v>
      </c>
      <c r="D22" s="4" t="s">
        <v>134</v>
      </c>
      <c r="E22" s="36" t="s">
        <v>192</v>
      </c>
      <c r="F22" s="36"/>
      <c r="G22" s="36"/>
      <c r="H22" s="36"/>
      <c r="I22" s="26" t="s">
        <v>205</v>
      </c>
      <c r="J22" s="5"/>
    </row>
    <row r="23" spans="1:10" ht="15" customHeight="1">
      <c r="A23" s="3" t="s">
        <v>26</v>
      </c>
      <c r="B23" s="20" t="s">
        <v>11</v>
      </c>
      <c r="C23" s="21" t="s">
        <v>11</v>
      </c>
      <c r="D23" s="4" t="s">
        <v>135</v>
      </c>
      <c r="E23" s="36" t="s">
        <v>191</v>
      </c>
      <c r="F23" s="36"/>
      <c r="G23" s="36"/>
      <c r="H23" s="36"/>
      <c r="I23" s="26" t="s">
        <v>205</v>
      </c>
      <c r="J23" s="5"/>
    </row>
    <row r="24" spans="1:10" ht="27" customHeight="1">
      <c r="A24" s="3" t="s">
        <v>27</v>
      </c>
      <c r="B24" s="20" t="s">
        <v>11</v>
      </c>
      <c r="C24" s="21" t="s">
        <v>11</v>
      </c>
      <c r="D24" s="4" t="s">
        <v>136</v>
      </c>
      <c r="E24" s="36" t="s">
        <v>190</v>
      </c>
      <c r="F24" s="36"/>
      <c r="G24" s="36"/>
      <c r="H24" s="36"/>
      <c r="I24" s="26" t="s">
        <v>205</v>
      </c>
      <c r="J24" s="5"/>
    </row>
    <row r="25" spans="1:10" ht="15" customHeight="1">
      <c r="A25" s="65" t="s">
        <v>28</v>
      </c>
      <c r="B25" s="66" t="s">
        <v>11</v>
      </c>
      <c r="C25" s="67" t="s">
        <v>11</v>
      </c>
      <c r="D25" s="68" t="s">
        <v>137</v>
      </c>
      <c r="E25" s="58" t="s">
        <v>29</v>
      </c>
      <c r="F25" s="59"/>
      <c r="G25" s="59"/>
      <c r="H25" s="60"/>
      <c r="I25" s="69" t="s">
        <v>205</v>
      </c>
      <c r="J25" s="55"/>
    </row>
    <row r="26" spans="1:10" ht="35" customHeight="1">
      <c r="A26" s="65"/>
      <c r="B26" s="66"/>
      <c r="C26" s="67"/>
      <c r="D26" s="68"/>
      <c r="E26" s="61" t="s">
        <v>186</v>
      </c>
      <c r="F26" s="62"/>
      <c r="G26" s="63"/>
      <c r="H26" s="64"/>
      <c r="I26" s="69"/>
      <c r="J26" s="55"/>
    </row>
    <row r="27" spans="1:10" ht="15" customHeight="1">
      <c r="A27" s="65"/>
      <c r="B27" s="66"/>
      <c r="C27" s="67"/>
      <c r="D27" s="23" t="s">
        <v>30</v>
      </c>
      <c r="E27" s="56" t="s">
        <v>187</v>
      </c>
      <c r="F27" s="56"/>
      <c r="G27" s="52" t="str">
        <f>IF(G17="","",G17)</f>
        <v>（Bot User OAuth Tokenを転記）</v>
      </c>
      <c r="H27" s="52"/>
      <c r="I27" s="69"/>
    </row>
    <row r="28" spans="1:10" ht="15" customHeight="1">
      <c r="A28" s="65"/>
      <c r="B28" s="66"/>
      <c r="C28" s="67"/>
      <c r="D28" s="23" t="s">
        <v>31</v>
      </c>
      <c r="E28" s="56" t="s">
        <v>188</v>
      </c>
      <c r="F28" s="56"/>
      <c r="G28" s="52" t="str">
        <f>IF(G18="","",G18)</f>
        <v>（Signing Secretを転記）</v>
      </c>
      <c r="H28" s="52"/>
      <c r="I28" s="69"/>
    </row>
    <row r="29" spans="1:10" ht="15" customHeight="1" thickBot="1">
      <c r="A29" s="65"/>
      <c r="B29" s="66"/>
      <c r="C29" s="67"/>
      <c r="D29" s="32"/>
      <c r="E29" s="57" t="s">
        <v>189</v>
      </c>
      <c r="F29" s="57"/>
      <c r="G29" s="57"/>
      <c r="H29" s="57"/>
      <c r="I29" s="69"/>
    </row>
    <row r="30" spans="1:10" ht="18.75" customHeight="1" thickBot="1">
      <c r="A30" s="37" t="s">
        <v>32</v>
      </c>
      <c r="B30" s="37"/>
      <c r="C30" s="37"/>
      <c r="D30" s="37"/>
      <c r="E30" s="37"/>
      <c r="F30" s="37"/>
      <c r="G30" s="37"/>
      <c r="H30" s="37"/>
      <c r="I30" s="37"/>
    </row>
    <row r="31" spans="1:10" ht="18.75" customHeight="1">
      <c r="A31" s="3" t="s">
        <v>5</v>
      </c>
      <c r="B31" s="16" t="s">
        <v>6</v>
      </c>
      <c r="C31" s="17" t="s">
        <v>7</v>
      </c>
      <c r="D31" s="18" t="s">
        <v>8</v>
      </c>
      <c r="E31" s="38" t="s">
        <v>9</v>
      </c>
      <c r="F31" s="38"/>
      <c r="G31" s="38"/>
      <c r="H31" s="38"/>
      <c r="I31" s="19" t="s">
        <v>207</v>
      </c>
    </row>
    <row r="32" spans="1:10" ht="15" customHeight="1">
      <c r="A32" s="3" t="s">
        <v>33</v>
      </c>
      <c r="B32" s="20" t="s">
        <v>11</v>
      </c>
      <c r="C32" s="21" t="s">
        <v>11</v>
      </c>
      <c r="D32" s="4" t="s">
        <v>34</v>
      </c>
      <c r="E32" s="36" t="s">
        <v>35</v>
      </c>
      <c r="F32" s="36"/>
      <c r="G32" s="36"/>
      <c r="H32" s="36"/>
      <c r="I32" s="33" t="s">
        <v>205</v>
      </c>
      <c r="J32" s="5"/>
    </row>
    <row r="33" spans="1:10" ht="15" customHeight="1">
      <c r="A33" s="3" t="s">
        <v>36</v>
      </c>
      <c r="B33" s="20" t="s">
        <v>11</v>
      </c>
      <c r="C33" s="21" t="s">
        <v>11</v>
      </c>
      <c r="D33" s="4" t="s">
        <v>138</v>
      </c>
      <c r="E33" s="36" t="s">
        <v>194</v>
      </c>
      <c r="F33" s="36"/>
      <c r="G33" s="36"/>
      <c r="H33" s="36"/>
      <c r="I33" s="26" t="s">
        <v>205</v>
      </c>
      <c r="J33" s="5"/>
    </row>
    <row r="34" spans="1:10" ht="27" customHeight="1">
      <c r="A34" s="3" t="s">
        <v>37</v>
      </c>
      <c r="B34" s="20" t="s">
        <v>11</v>
      </c>
      <c r="C34" s="21" t="s">
        <v>11</v>
      </c>
      <c r="D34" s="4" t="s">
        <v>38</v>
      </c>
      <c r="E34" s="46" t="s">
        <v>39</v>
      </c>
      <c r="F34" s="46"/>
      <c r="G34" s="49" t="s">
        <v>197</v>
      </c>
      <c r="H34" s="49"/>
      <c r="I34" s="26" t="s">
        <v>205</v>
      </c>
      <c r="J34" s="5"/>
    </row>
    <row r="35" spans="1:10" ht="27" customHeight="1">
      <c r="A35" s="3" t="s">
        <v>40</v>
      </c>
      <c r="B35" s="20" t="s">
        <v>11</v>
      </c>
      <c r="C35" s="21" t="s">
        <v>11</v>
      </c>
      <c r="D35" s="4" t="s">
        <v>139</v>
      </c>
      <c r="E35" s="36" t="s">
        <v>140</v>
      </c>
      <c r="F35" s="36"/>
      <c r="G35" s="36"/>
      <c r="H35" s="36"/>
      <c r="I35" s="26" t="s">
        <v>205</v>
      </c>
      <c r="J35" s="5"/>
    </row>
    <row r="36" spans="1:10" ht="18.75" customHeight="1">
      <c r="A36" s="37" t="s">
        <v>41</v>
      </c>
      <c r="B36" s="37"/>
      <c r="C36" s="37"/>
      <c r="D36" s="37"/>
      <c r="E36" s="37"/>
      <c r="F36" s="37"/>
      <c r="G36" s="37"/>
      <c r="H36" s="37"/>
      <c r="I36" s="37"/>
    </row>
    <row r="37" spans="1:10" ht="18.75" customHeight="1">
      <c r="A37" s="3" t="s">
        <v>5</v>
      </c>
      <c r="B37" s="16" t="s">
        <v>6</v>
      </c>
      <c r="C37" s="17" t="s">
        <v>7</v>
      </c>
      <c r="D37" s="18" t="s">
        <v>8</v>
      </c>
      <c r="E37" s="38" t="s">
        <v>9</v>
      </c>
      <c r="F37" s="38"/>
      <c r="G37" s="38"/>
      <c r="H37" s="38"/>
      <c r="I37" s="19" t="s">
        <v>207</v>
      </c>
    </row>
    <row r="38" spans="1:10" ht="27" customHeight="1">
      <c r="A38" s="3" t="s">
        <v>42</v>
      </c>
      <c r="B38" s="20" t="s">
        <v>11</v>
      </c>
      <c r="C38" s="21" t="s">
        <v>11</v>
      </c>
      <c r="D38" s="4" t="s">
        <v>141</v>
      </c>
      <c r="E38" s="36" t="s">
        <v>173</v>
      </c>
      <c r="F38" s="36"/>
      <c r="G38" s="36"/>
      <c r="H38" s="36"/>
      <c r="I38" s="22" t="s">
        <v>123</v>
      </c>
      <c r="J38" s="5"/>
    </row>
    <row r="39" spans="1:10" ht="27" customHeight="1">
      <c r="A39" s="3" t="s">
        <v>43</v>
      </c>
      <c r="B39" s="20" t="s">
        <v>11</v>
      </c>
      <c r="C39" s="21" t="s">
        <v>11</v>
      </c>
      <c r="D39" s="4" t="s">
        <v>142</v>
      </c>
      <c r="E39" s="46" t="s">
        <v>174</v>
      </c>
      <c r="F39" s="54"/>
      <c r="G39" s="52" t="str">
        <f>IF(G34="","",G34)</f>
        <v>（Webhook URLを転記）</v>
      </c>
      <c r="H39" s="52"/>
      <c r="I39" s="26" t="s">
        <v>123</v>
      </c>
      <c r="J39" s="5"/>
    </row>
    <row r="40" spans="1:10" ht="81" customHeight="1">
      <c r="A40" s="3" t="s">
        <v>44</v>
      </c>
      <c r="B40" s="20" t="s">
        <v>11</v>
      </c>
      <c r="C40" s="21" t="s">
        <v>11</v>
      </c>
      <c r="D40" s="4" t="s">
        <v>143</v>
      </c>
      <c r="E40" s="36" t="s">
        <v>175</v>
      </c>
      <c r="F40" s="36"/>
      <c r="G40" s="36"/>
      <c r="H40" s="36"/>
      <c r="I40" s="26" t="s">
        <v>123</v>
      </c>
      <c r="J40" s="5"/>
    </row>
    <row r="41" spans="1:10" ht="15" customHeight="1">
      <c r="A41" s="3" t="s">
        <v>45</v>
      </c>
      <c r="B41" s="20" t="s">
        <v>11</v>
      </c>
      <c r="C41" s="21" t="s">
        <v>11</v>
      </c>
      <c r="D41" s="4" t="s">
        <v>144</v>
      </c>
      <c r="E41" s="36" t="s">
        <v>176</v>
      </c>
      <c r="F41" s="36"/>
      <c r="G41" s="36"/>
      <c r="H41" s="36"/>
      <c r="I41" s="26" t="s">
        <v>123</v>
      </c>
      <c r="J41" s="5"/>
    </row>
    <row r="42" spans="1:10" ht="27" customHeight="1">
      <c r="A42" s="3" t="s">
        <v>46</v>
      </c>
      <c r="B42" s="20" t="s">
        <v>11</v>
      </c>
      <c r="C42" s="21" t="s">
        <v>11</v>
      </c>
      <c r="D42" s="4" t="s">
        <v>145</v>
      </c>
      <c r="E42" s="36" t="s">
        <v>177</v>
      </c>
      <c r="F42" s="36"/>
      <c r="G42" s="36"/>
      <c r="H42" s="36"/>
      <c r="I42" s="26" t="s">
        <v>123</v>
      </c>
      <c r="J42" s="5"/>
    </row>
    <row r="43" spans="1:10" ht="27" customHeight="1">
      <c r="A43" s="3" t="s">
        <v>47</v>
      </c>
      <c r="B43" s="20" t="s">
        <v>11</v>
      </c>
      <c r="C43" s="21" t="s">
        <v>11</v>
      </c>
      <c r="D43" s="4" t="s">
        <v>142</v>
      </c>
      <c r="E43" s="46" t="s">
        <v>146</v>
      </c>
      <c r="F43" s="53"/>
      <c r="G43" s="52" t="str">
        <f>IF(G34="","",G34)</f>
        <v>（Webhook URLを転記）</v>
      </c>
      <c r="H43" s="52"/>
      <c r="I43" s="26" t="s">
        <v>123</v>
      </c>
      <c r="J43" s="5"/>
    </row>
    <row r="44" spans="1:10" ht="15" customHeight="1">
      <c r="A44" s="3" t="s">
        <v>48</v>
      </c>
      <c r="B44" s="20" t="s">
        <v>11</v>
      </c>
      <c r="C44" s="21" t="s">
        <v>11</v>
      </c>
      <c r="D44" s="4" t="s">
        <v>144</v>
      </c>
      <c r="E44" s="36" t="s">
        <v>176</v>
      </c>
      <c r="F44" s="36"/>
      <c r="G44" s="36"/>
      <c r="H44" s="36"/>
      <c r="I44" s="26" t="s">
        <v>123</v>
      </c>
      <c r="J44" s="5"/>
    </row>
    <row r="45" spans="1:10" ht="27" customHeight="1">
      <c r="A45" s="3" t="s">
        <v>49</v>
      </c>
      <c r="B45" s="20" t="s">
        <v>11</v>
      </c>
      <c r="C45" s="21" t="s">
        <v>11</v>
      </c>
      <c r="D45" s="4" t="s">
        <v>147</v>
      </c>
      <c r="E45" s="36" t="s">
        <v>178</v>
      </c>
      <c r="F45" s="36"/>
      <c r="G45" s="36"/>
      <c r="H45" s="36"/>
      <c r="I45" s="26" t="s">
        <v>123</v>
      </c>
      <c r="J45" s="5"/>
    </row>
    <row r="46" spans="1:10" ht="27" customHeight="1">
      <c r="A46" s="3" t="s">
        <v>50</v>
      </c>
      <c r="B46" s="20" t="s">
        <v>11</v>
      </c>
      <c r="C46" s="21" t="s">
        <v>11</v>
      </c>
      <c r="D46" s="4" t="s">
        <v>130</v>
      </c>
      <c r="E46" s="36" t="s">
        <v>179</v>
      </c>
      <c r="F46" s="36"/>
      <c r="G46" s="36"/>
      <c r="H46" s="36"/>
      <c r="I46" s="26" t="s">
        <v>123</v>
      </c>
      <c r="J46" s="5"/>
    </row>
    <row r="47" spans="1:10" ht="18.75" customHeight="1">
      <c r="A47" s="37" t="s">
        <v>51</v>
      </c>
      <c r="B47" s="37"/>
      <c r="C47" s="37"/>
      <c r="D47" s="37"/>
      <c r="E47" s="37"/>
      <c r="F47" s="37"/>
      <c r="G47" s="37"/>
      <c r="H47" s="37"/>
      <c r="I47" s="37"/>
    </row>
    <row r="48" spans="1:10" ht="18.75" customHeight="1">
      <c r="A48" s="3" t="s">
        <v>5</v>
      </c>
      <c r="B48" s="16" t="s">
        <v>6</v>
      </c>
      <c r="C48" s="17" t="s">
        <v>7</v>
      </c>
      <c r="D48" s="18" t="s">
        <v>8</v>
      </c>
      <c r="E48" s="38" t="s">
        <v>9</v>
      </c>
      <c r="F48" s="38"/>
      <c r="G48" s="38"/>
      <c r="H48" s="38"/>
      <c r="I48" s="19" t="s">
        <v>207</v>
      </c>
    </row>
    <row r="49" spans="1:10" ht="39.75" customHeight="1">
      <c r="A49" s="3" t="s">
        <v>52</v>
      </c>
      <c r="B49" s="20" t="s">
        <v>11</v>
      </c>
      <c r="C49" s="21" t="s">
        <v>11</v>
      </c>
      <c r="D49" s="4" t="s">
        <v>53</v>
      </c>
      <c r="E49" s="44" t="str">
        <f>HYPERLINK("https://www.dejiren.com/admin","https://www.dejiren.com/admin")</f>
        <v>https://www.dejiren.com/admin</v>
      </c>
      <c r="F49" s="45"/>
      <c r="G49" s="45"/>
      <c r="H49" s="45"/>
      <c r="I49" s="34" t="s">
        <v>204</v>
      </c>
      <c r="J49" s="5"/>
    </row>
    <row r="50" spans="1:10" ht="27" customHeight="1">
      <c r="A50" s="3" t="s">
        <v>54</v>
      </c>
      <c r="B50" s="20" t="s">
        <v>11</v>
      </c>
      <c r="C50" s="21" t="s">
        <v>11</v>
      </c>
      <c r="D50" s="4" t="s">
        <v>148</v>
      </c>
      <c r="E50" s="36" t="s">
        <v>180</v>
      </c>
      <c r="F50" s="36"/>
      <c r="G50" s="36"/>
      <c r="H50" s="36"/>
      <c r="I50" s="35" t="s">
        <v>204</v>
      </c>
      <c r="J50" s="5"/>
    </row>
    <row r="51" spans="1:10" ht="39.75" customHeight="1">
      <c r="A51" s="3" t="s">
        <v>55</v>
      </c>
      <c r="B51" s="20" t="s">
        <v>11</v>
      </c>
      <c r="C51" s="21" t="s">
        <v>11</v>
      </c>
      <c r="D51" s="4" t="s">
        <v>56</v>
      </c>
      <c r="E51" s="36" t="s">
        <v>198</v>
      </c>
      <c r="F51" s="36"/>
      <c r="G51" s="36"/>
      <c r="H51" s="36"/>
      <c r="I51" s="35" t="s">
        <v>204</v>
      </c>
      <c r="J51" s="5"/>
    </row>
    <row r="52" spans="1:10" ht="32" customHeight="1">
      <c r="A52" s="3" t="s">
        <v>57</v>
      </c>
      <c r="B52" s="20" t="s">
        <v>11</v>
      </c>
      <c r="C52" s="21" t="s">
        <v>11</v>
      </c>
      <c r="D52" s="4" t="s">
        <v>149</v>
      </c>
      <c r="E52" s="36" t="s">
        <v>181</v>
      </c>
      <c r="F52" s="36"/>
      <c r="G52" s="36"/>
      <c r="H52" s="36"/>
      <c r="I52" s="35" t="s">
        <v>204</v>
      </c>
      <c r="J52" s="5"/>
    </row>
    <row r="53" spans="1:10" ht="27" customHeight="1">
      <c r="A53" s="3" t="s">
        <v>58</v>
      </c>
      <c r="B53" s="20" t="s">
        <v>11</v>
      </c>
      <c r="C53" s="21" t="s">
        <v>11</v>
      </c>
      <c r="D53" s="4" t="s">
        <v>150</v>
      </c>
      <c r="E53" s="36" t="s">
        <v>199</v>
      </c>
      <c r="F53" s="36"/>
      <c r="G53" s="36"/>
      <c r="H53" s="36"/>
      <c r="I53" s="35" t="s">
        <v>204</v>
      </c>
      <c r="J53" s="5"/>
    </row>
    <row r="54" spans="1:10" ht="37" customHeight="1">
      <c r="A54" s="3" t="s">
        <v>59</v>
      </c>
      <c r="B54" s="20" t="s">
        <v>11</v>
      </c>
      <c r="C54" s="21" t="s">
        <v>11</v>
      </c>
      <c r="D54" s="4" t="s">
        <v>151</v>
      </c>
      <c r="E54" s="36" t="s">
        <v>200</v>
      </c>
      <c r="F54" s="36"/>
      <c r="G54" s="36"/>
      <c r="H54" s="36"/>
      <c r="I54" s="35" t="s">
        <v>204</v>
      </c>
      <c r="J54" s="5"/>
    </row>
    <row r="55" spans="1:10" ht="30" customHeight="1">
      <c r="A55" s="3" t="s">
        <v>60</v>
      </c>
      <c r="B55" s="20" t="s">
        <v>11</v>
      </c>
      <c r="C55" s="21" t="s">
        <v>11</v>
      </c>
      <c r="D55" s="4" t="s">
        <v>152</v>
      </c>
      <c r="E55" s="36" t="s">
        <v>182</v>
      </c>
      <c r="F55" s="36"/>
      <c r="G55" s="36"/>
      <c r="H55" s="36"/>
      <c r="I55" s="35" t="s">
        <v>204</v>
      </c>
      <c r="J55" s="5"/>
    </row>
    <row r="56" spans="1:10" ht="52.5" customHeight="1" thickBot="1">
      <c r="A56" s="3" t="s">
        <v>61</v>
      </c>
      <c r="B56" s="20" t="s">
        <v>11</v>
      </c>
      <c r="C56" s="21" t="s">
        <v>11</v>
      </c>
      <c r="D56" s="4" t="s">
        <v>62</v>
      </c>
      <c r="E56" s="36" t="s">
        <v>201</v>
      </c>
      <c r="F56" s="36"/>
      <c r="G56" s="36"/>
      <c r="H56" s="36"/>
      <c r="I56" s="35" t="s">
        <v>204</v>
      </c>
      <c r="J56" s="5"/>
    </row>
    <row r="57" spans="1:10" ht="18.75" customHeight="1" thickBot="1">
      <c r="A57" s="37" t="s">
        <v>63</v>
      </c>
      <c r="B57" s="37"/>
      <c r="C57" s="37"/>
      <c r="D57" s="37"/>
      <c r="E57" s="37"/>
      <c r="F57" s="37"/>
      <c r="G57" s="37"/>
      <c r="H57" s="37"/>
      <c r="I57" s="37"/>
    </row>
    <row r="58" spans="1:10" ht="18.75" customHeight="1">
      <c r="A58" s="3" t="s">
        <v>5</v>
      </c>
      <c r="B58" s="16" t="s">
        <v>6</v>
      </c>
      <c r="C58" s="17" t="s">
        <v>7</v>
      </c>
      <c r="D58" s="18" t="s">
        <v>8</v>
      </c>
      <c r="E58" s="38" t="s">
        <v>9</v>
      </c>
      <c r="F58" s="38"/>
      <c r="G58" s="38"/>
      <c r="H58" s="38"/>
      <c r="I58" s="19" t="s">
        <v>207</v>
      </c>
    </row>
    <row r="59" spans="1:10" ht="27" customHeight="1">
      <c r="A59" s="3" t="s">
        <v>64</v>
      </c>
      <c r="B59" s="20" t="s">
        <v>11</v>
      </c>
      <c r="C59" s="21" t="s">
        <v>11</v>
      </c>
      <c r="D59" s="4" t="s">
        <v>65</v>
      </c>
      <c r="E59" s="36" t="s">
        <v>202</v>
      </c>
      <c r="F59" s="36"/>
      <c r="G59" s="36"/>
      <c r="H59" s="36"/>
      <c r="I59" s="22" t="s">
        <v>153</v>
      </c>
      <c r="J59" s="5"/>
    </row>
    <row r="60" spans="1:10" ht="27" customHeight="1">
      <c r="A60" s="3" t="s">
        <v>66</v>
      </c>
      <c r="B60" s="20" t="s">
        <v>11</v>
      </c>
      <c r="C60" s="21" t="s">
        <v>11</v>
      </c>
      <c r="D60" s="4" t="s">
        <v>67</v>
      </c>
      <c r="E60" s="46" t="s">
        <v>68</v>
      </c>
      <c r="F60" s="46"/>
      <c r="G60" s="49" t="s">
        <v>69</v>
      </c>
      <c r="H60" s="49"/>
      <c r="I60" s="26" t="s">
        <v>153</v>
      </c>
      <c r="J60" s="5"/>
    </row>
    <row r="61" spans="1:10" ht="15">
      <c r="A61" s="3" t="s">
        <v>70</v>
      </c>
      <c r="B61" s="20" t="s">
        <v>11</v>
      </c>
      <c r="C61" s="21" t="s">
        <v>11</v>
      </c>
      <c r="D61" s="4" t="s">
        <v>71</v>
      </c>
      <c r="E61" s="36" t="s">
        <v>72</v>
      </c>
      <c r="F61" s="36"/>
      <c r="G61" s="36"/>
      <c r="H61" s="36"/>
      <c r="I61" s="26" t="s">
        <v>153</v>
      </c>
      <c r="J61" s="5"/>
    </row>
    <row r="62" spans="1:10" ht="25" customHeight="1">
      <c r="A62" s="3" t="s">
        <v>73</v>
      </c>
      <c r="B62" s="20" t="s">
        <v>11</v>
      </c>
      <c r="C62" s="21" t="s">
        <v>11</v>
      </c>
      <c r="D62" s="4" t="s">
        <v>74</v>
      </c>
      <c r="E62" s="36" t="s">
        <v>203</v>
      </c>
      <c r="F62" s="36"/>
      <c r="G62" s="36"/>
      <c r="H62" s="36"/>
      <c r="I62" s="26" t="s">
        <v>153</v>
      </c>
      <c r="J62" s="5"/>
    </row>
    <row r="63" spans="1:10" ht="15">
      <c r="A63" s="3" t="s">
        <v>75</v>
      </c>
      <c r="B63" s="20" t="s">
        <v>11</v>
      </c>
      <c r="C63" s="21" t="s">
        <v>11</v>
      </c>
      <c r="D63" s="4" t="s">
        <v>154</v>
      </c>
      <c r="E63" s="36" t="s">
        <v>183</v>
      </c>
      <c r="F63" s="36"/>
      <c r="G63" s="36"/>
      <c r="H63" s="36"/>
      <c r="I63" s="26" t="s">
        <v>153</v>
      </c>
      <c r="J63" s="5"/>
    </row>
    <row r="64" spans="1:10" ht="15">
      <c r="A64" s="3" t="s">
        <v>76</v>
      </c>
      <c r="B64" s="20" t="s">
        <v>11</v>
      </c>
      <c r="C64" s="21" t="s">
        <v>11</v>
      </c>
      <c r="D64" s="4" t="s">
        <v>155</v>
      </c>
      <c r="E64" s="36" t="s">
        <v>184</v>
      </c>
      <c r="F64" s="36"/>
      <c r="G64" s="36"/>
      <c r="H64" s="36"/>
      <c r="I64" s="26" t="s">
        <v>153</v>
      </c>
      <c r="J64" s="5"/>
    </row>
    <row r="65" spans="1:10" ht="42" customHeight="1">
      <c r="A65" s="3" t="s">
        <v>77</v>
      </c>
      <c r="B65" s="20" t="s">
        <v>11</v>
      </c>
      <c r="C65" s="21" t="s">
        <v>11</v>
      </c>
      <c r="D65" s="4" t="s">
        <v>156</v>
      </c>
      <c r="E65" s="50" t="s">
        <v>185</v>
      </c>
      <c r="F65" s="51"/>
      <c r="G65" s="52" t="str">
        <f>IF(G11="","",G11)</f>
        <v>（App Nameを記入）</v>
      </c>
      <c r="H65" s="52"/>
      <c r="I65" s="26" t="s">
        <v>153</v>
      </c>
      <c r="J65" s="5"/>
    </row>
    <row r="66" spans="1:10" ht="15" customHeight="1" thickBot="1">
      <c r="A66" s="3" t="s">
        <v>78</v>
      </c>
      <c r="B66" s="20" t="s">
        <v>11</v>
      </c>
      <c r="C66" s="21" t="s">
        <v>11</v>
      </c>
      <c r="D66" s="4" t="s">
        <v>79</v>
      </c>
      <c r="E66" s="36" t="s">
        <v>157</v>
      </c>
      <c r="F66" s="36"/>
      <c r="G66" s="36"/>
      <c r="H66" s="36"/>
      <c r="I66" s="26" t="s">
        <v>153</v>
      </c>
      <c r="J66" s="5"/>
    </row>
    <row r="67" spans="1:10">
      <c r="A67" s="37" t="s">
        <v>206</v>
      </c>
      <c r="B67" s="37"/>
      <c r="C67" s="37"/>
      <c r="D67" s="37"/>
      <c r="E67" s="37"/>
      <c r="F67" s="37"/>
      <c r="G67" s="37"/>
      <c r="H67" s="37"/>
      <c r="I67" s="37"/>
    </row>
    <row r="68" spans="1:10" ht="18.75" customHeight="1">
      <c r="A68" s="3" t="s">
        <v>5</v>
      </c>
      <c r="B68" s="16" t="s">
        <v>6</v>
      </c>
      <c r="C68" s="17" t="s">
        <v>7</v>
      </c>
      <c r="D68" s="18" t="s">
        <v>8</v>
      </c>
      <c r="E68" s="38" t="s">
        <v>9</v>
      </c>
      <c r="F68" s="38"/>
      <c r="G68" s="38"/>
      <c r="H68" s="38"/>
      <c r="I68" s="19" t="s">
        <v>207</v>
      </c>
    </row>
    <row r="69" spans="1:10" ht="15">
      <c r="A69" s="3" t="s">
        <v>80</v>
      </c>
      <c r="B69" s="20" t="s">
        <v>11</v>
      </c>
      <c r="C69" s="21" t="s">
        <v>11</v>
      </c>
      <c r="D69" s="4" t="s">
        <v>133</v>
      </c>
      <c r="E69" s="44" t="str">
        <f>HYPERLINK("https://www.dejiren.com/va","https://www.dejiren.com/va")</f>
        <v>https://www.dejiren.com/va</v>
      </c>
      <c r="F69" s="45"/>
      <c r="G69" s="45"/>
      <c r="H69" s="45"/>
      <c r="I69" s="22" t="s">
        <v>205</v>
      </c>
      <c r="J69" s="5"/>
    </row>
    <row r="70" spans="1:10" ht="27" customHeight="1">
      <c r="A70" s="3" t="s">
        <v>81</v>
      </c>
      <c r="B70" s="20" t="s">
        <v>11</v>
      </c>
      <c r="C70" s="21" t="s">
        <v>11</v>
      </c>
      <c r="D70" s="4" t="s">
        <v>158</v>
      </c>
      <c r="E70" s="36" t="s">
        <v>159</v>
      </c>
      <c r="F70" s="36"/>
      <c r="G70" s="36"/>
      <c r="H70" s="36"/>
      <c r="I70" s="26" t="s">
        <v>205</v>
      </c>
      <c r="J70" s="5"/>
    </row>
    <row r="71" spans="1:10" ht="39.75" customHeight="1">
      <c r="A71" s="3" t="s">
        <v>82</v>
      </c>
      <c r="B71" s="20" t="s">
        <v>11</v>
      </c>
      <c r="C71" s="21" t="s">
        <v>11</v>
      </c>
      <c r="D71" s="4" t="s">
        <v>160</v>
      </c>
      <c r="E71" s="36" t="s">
        <v>161</v>
      </c>
      <c r="F71" s="36"/>
      <c r="G71" s="36"/>
      <c r="H71" s="36"/>
      <c r="I71" s="26" t="s">
        <v>205</v>
      </c>
      <c r="J71" s="5"/>
    </row>
    <row r="72" spans="1:10" ht="27" customHeight="1">
      <c r="A72" s="3" t="s">
        <v>83</v>
      </c>
      <c r="B72" s="20" t="s">
        <v>11</v>
      </c>
      <c r="C72" s="21" t="s">
        <v>11</v>
      </c>
      <c r="D72" s="4" t="s">
        <v>162</v>
      </c>
      <c r="E72" s="36" t="s">
        <v>163</v>
      </c>
      <c r="F72" s="36"/>
      <c r="G72" s="36"/>
      <c r="H72" s="36"/>
      <c r="I72" s="26" t="s">
        <v>205</v>
      </c>
      <c r="J72" s="5"/>
    </row>
    <row r="73" spans="1:10" ht="27" customHeight="1">
      <c r="A73" s="3" t="s">
        <v>84</v>
      </c>
      <c r="B73" s="20" t="s">
        <v>11</v>
      </c>
      <c r="C73" s="21" t="s">
        <v>11</v>
      </c>
      <c r="D73" s="4" t="s">
        <v>164</v>
      </c>
      <c r="E73" s="36" t="s">
        <v>165</v>
      </c>
      <c r="F73" s="36"/>
      <c r="G73" s="36"/>
      <c r="H73" s="36"/>
      <c r="I73" s="26" t="s">
        <v>205</v>
      </c>
      <c r="J73" s="5"/>
    </row>
    <row r="74" spans="1:10" ht="103.5" customHeight="1">
      <c r="A74" s="3" t="s">
        <v>85</v>
      </c>
      <c r="B74" s="20" t="s">
        <v>11</v>
      </c>
      <c r="C74" s="21" t="s">
        <v>11</v>
      </c>
      <c r="D74" s="4" t="s">
        <v>166</v>
      </c>
      <c r="E74" s="46" t="s">
        <v>86</v>
      </c>
      <c r="F74" s="46"/>
      <c r="G74" s="47" t="str">
        <f>"送信先チャンネル："&amp;G60</f>
        <v>送信先チャンネル：（チャンネル名を記入）</v>
      </c>
      <c r="H74" s="48"/>
      <c r="I74" s="26" t="s">
        <v>205</v>
      </c>
      <c r="J74" s="5"/>
    </row>
    <row r="75" spans="1:10" ht="27" customHeight="1" thickBot="1">
      <c r="A75" s="3" t="s">
        <v>87</v>
      </c>
      <c r="B75" s="20" t="s">
        <v>11</v>
      </c>
      <c r="C75" s="21" t="s">
        <v>11</v>
      </c>
      <c r="D75" s="4" t="s">
        <v>88</v>
      </c>
      <c r="E75" s="36" t="s">
        <v>212</v>
      </c>
      <c r="F75" s="36"/>
      <c r="G75" s="36"/>
      <c r="H75" s="36"/>
      <c r="I75" s="26" t="s">
        <v>205</v>
      </c>
      <c r="J75" s="5"/>
    </row>
    <row r="76" spans="1:10" ht="18.75" customHeight="1" thickBot="1">
      <c r="A76" s="37" t="s">
        <v>89</v>
      </c>
      <c r="B76" s="37"/>
      <c r="C76" s="37"/>
      <c r="D76" s="37"/>
      <c r="E76" s="37"/>
      <c r="F76" s="37"/>
      <c r="G76" s="37"/>
      <c r="H76" s="37"/>
      <c r="I76" s="37"/>
    </row>
    <row r="77" spans="1:10" ht="18.75" customHeight="1">
      <c r="A77" s="3" t="s">
        <v>5</v>
      </c>
      <c r="B77" s="16" t="s">
        <v>6</v>
      </c>
      <c r="C77" s="17" t="s">
        <v>7</v>
      </c>
      <c r="D77" s="18" t="s">
        <v>8</v>
      </c>
      <c r="E77" s="38" t="s">
        <v>9</v>
      </c>
      <c r="F77" s="38"/>
      <c r="G77" s="38"/>
      <c r="H77" s="38"/>
      <c r="I77" s="19" t="s">
        <v>207</v>
      </c>
    </row>
    <row r="78" spans="1:10" ht="15" customHeight="1">
      <c r="A78" s="3" t="s">
        <v>90</v>
      </c>
      <c r="B78" s="20" t="s">
        <v>11</v>
      </c>
      <c r="C78" s="21" t="s">
        <v>11</v>
      </c>
      <c r="D78" s="4" t="s">
        <v>91</v>
      </c>
      <c r="E78" s="36" t="s">
        <v>167</v>
      </c>
      <c r="F78" s="36"/>
      <c r="G78" s="36"/>
      <c r="H78" s="36"/>
      <c r="I78" s="22" t="s">
        <v>168</v>
      </c>
      <c r="J78" s="5"/>
    </row>
    <row r="79" spans="1:10" ht="15">
      <c r="A79" s="3" t="s">
        <v>92</v>
      </c>
      <c r="B79" s="20" t="s">
        <v>11</v>
      </c>
      <c r="C79" s="21" t="s">
        <v>11</v>
      </c>
      <c r="D79" s="4" t="s">
        <v>169</v>
      </c>
      <c r="E79" s="36" t="s">
        <v>93</v>
      </c>
      <c r="F79" s="36"/>
      <c r="G79" s="36"/>
      <c r="H79" s="36"/>
      <c r="I79" s="26" t="s">
        <v>168</v>
      </c>
      <c r="J79" s="5"/>
    </row>
    <row r="80" spans="1:10" ht="15">
      <c r="A80" s="3" t="s">
        <v>94</v>
      </c>
      <c r="B80" s="20" t="s">
        <v>11</v>
      </c>
      <c r="C80" s="21" t="s">
        <v>11</v>
      </c>
      <c r="D80" s="4" t="s">
        <v>95</v>
      </c>
      <c r="E80" s="36" t="s">
        <v>96</v>
      </c>
      <c r="F80" s="36"/>
      <c r="G80" s="36"/>
      <c r="H80" s="36"/>
      <c r="I80" s="26" t="s">
        <v>168</v>
      </c>
      <c r="J80" s="5"/>
    </row>
    <row r="81" spans="1:10" ht="27" customHeight="1" thickBot="1">
      <c r="A81" s="27" t="s">
        <v>97</v>
      </c>
      <c r="B81" s="28" t="s">
        <v>11</v>
      </c>
      <c r="C81" s="29" t="s">
        <v>11</v>
      </c>
      <c r="D81" s="30" t="s">
        <v>98</v>
      </c>
      <c r="E81" s="39" t="s">
        <v>99</v>
      </c>
      <c r="F81" s="39"/>
      <c r="G81" s="39"/>
      <c r="H81" s="39"/>
      <c r="I81" s="31" t="s">
        <v>168</v>
      </c>
      <c r="J81" s="5"/>
    </row>
    <row r="82" spans="1:10" ht="14.25" customHeight="1">
      <c r="A82" s="40" t="s">
        <v>100</v>
      </c>
      <c r="B82" s="40"/>
      <c r="C82" s="40"/>
      <c r="D82" s="40"/>
      <c r="E82" s="24"/>
      <c r="F82" s="24"/>
      <c r="G82" s="24"/>
      <c r="H82" s="24"/>
      <c r="I82" s="25"/>
    </row>
    <row r="83" spans="1:10" ht="12" customHeight="1">
      <c r="A83" s="41"/>
      <c r="B83" s="41"/>
      <c r="C83" s="41"/>
      <c r="D83" s="41"/>
      <c r="E83" s="41"/>
      <c r="F83" s="41"/>
      <c r="G83" s="41"/>
      <c r="H83" s="41"/>
      <c r="I83" s="41"/>
    </row>
    <row r="84" spans="1:10" ht="12" customHeight="1">
      <c r="A84" s="42"/>
      <c r="B84" s="42"/>
      <c r="C84" s="42"/>
      <c r="D84" s="42"/>
      <c r="E84" s="42"/>
      <c r="F84" s="42"/>
      <c r="G84" s="42"/>
      <c r="H84" s="42"/>
      <c r="I84" s="42"/>
    </row>
    <row r="85" spans="1:10" ht="12" customHeight="1">
      <c r="A85" s="42"/>
      <c r="B85" s="42"/>
      <c r="C85" s="42"/>
      <c r="D85" s="42"/>
      <c r="E85" s="42"/>
      <c r="F85" s="42"/>
      <c r="G85" s="42"/>
      <c r="H85" s="42"/>
      <c r="I85" s="42"/>
    </row>
    <row r="86" spans="1:10" ht="12" customHeight="1" thickBot="1">
      <c r="A86" s="43"/>
      <c r="B86" s="43"/>
      <c r="C86" s="43"/>
      <c r="D86" s="43"/>
      <c r="E86" s="43"/>
      <c r="F86" s="43"/>
      <c r="G86" s="43"/>
      <c r="H86" s="43"/>
      <c r="I86" s="43"/>
    </row>
  </sheetData>
  <mergeCells count="109">
    <mergeCell ref="A1:E1"/>
    <mergeCell ref="F1:I1"/>
    <mergeCell ref="A2:B2"/>
    <mergeCell ref="C2:E2"/>
    <mergeCell ref="F2:G2"/>
    <mergeCell ref="H2:I2"/>
    <mergeCell ref="A3:B3"/>
    <mergeCell ref="C3:E3"/>
    <mergeCell ref="F3:G3"/>
    <mergeCell ref="H3:I3"/>
    <mergeCell ref="A4:E4"/>
    <mergeCell ref="F4:I4"/>
    <mergeCell ref="E5:H5"/>
    <mergeCell ref="A6:I6"/>
    <mergeCell ref="E7:H7"/>
    <mergeCell ref="E8:H8"/>
    <mergeCell ref="E9:H9"/>
    <mergeCell ref="E10:H10"/>
    <mergeCell ref="E11:F11"/>
    <mergeCell ref="G11:H11"/>
    <mergeCell ref="E12:H12"/>
    <mergeCell ref="E13:H13"/>
    <mergeCell ref="E14:H14"/>
    <mergeCell ref="E15:H15"/>
    <mergeCell ref="E16:H16"/>
    <mergeCell ref="E17:F17"/>
    <mergeCell ref="G17:H17"/>
    <mergeCell ref="E18:F18"/>
    <mergeCell ref="G18:H18"/>
    <mergeCell ref="A19:I19"/>
    <mergeCell ref="E20:H20"/>
    <mergeCell ref="E21:H21"/>
    <mergeCell ref="E22:H22"/>
    <mergeCell ref="E23:H23"/>
    <mergeCell ref="E24:H24"/>
    <mergeCell ref="A25:A29"/>
    <mergeCell ref="B25:B29"/>
    <mergeCell ref="C25:C29"/>
    <mergeCell ref="D25:D26"/>
    <mergeCell ref="I25:I29"/>
    <mergeCell ref="J25:J26"/>
    <mergeCell ref="E27:F27"/>
    <mergeCell ref="G27:H27"/>
    <mergeCell ref="E28:F28"/>
    <mergeCell ref="G28:H28"/>
    <mergeCell ref="E29:H29"/>
    <mergeCell ref="A30:I30"/>
    <mergeCell ref="E31:H31"/>
    <mergeCell ref="E25:H25"/>
    <mergeCell ref="E26:F26"/>
    <mergeCell ref="G26:H26"/>
    <mergeCell ref="E32:H32"/>
    <mergeCell ref="E33:H33"/>
    <mergeCell ref="E34:F34"/>
    <mergeCell ref="G34:H34"/>
    <mergeCell ref="E35:H35"/>
    <mergeCell ref="A36:I36"/>
    <mergeCell ref="E37:H37"/>
    <mergeCell ref="E38:H38"/>
    <mergeCell ref="E39:F39"/>
    <mergeCell ref="G39:H39"/>
    <mergeCell ref="E40:H40"/>
    <mergeCell ref="E41:H41"/>
    <mergeCell ref="E42:H42"/>
    <mergeCell ref="E44:H44"/>
    <mergeCell ref="E45:H45"/>
    <mergeCell ref="E46:H46"/>
    <mergeCell ref="A47:I47"/>
    <mergeCell ref="E48:H48"/>
    <mergeCell ref="E43:F43"/>
    <mergeCell ref="G43:H43"/>
    <mergeCell ref="E49:H49"/>
    <mergeCell ref="E50:H50"/>
    <mergeCell ref="E51:H51"/>
    <mergeCell ref="E52:H52"/>
    <mergeCell ref="E53:H53"/>
    <mergeCell ref="E54:H54"/>
    <mergeCell ref="E55:H55"/>
    <mergeCell ref="E56:H56"/>
    <mergeCell ref="A57:I57"/>
    <mergeCell ref="E58:H58"/>
    <mergeCell ref="E59:H59"/>
    <mergeCell ref="E60:F60"/>
    <mergeCell ref="G60:H60"/>
    <mergeCell ref="E61:H61"/>
    <mergeCell ref="E62:H62"/>
    <mergeCell ref="E63:H63"/>
    <mergeCell ref="E64:H64"/>
    <mergeCell ref="E65:F65"/>
    <mergeCell ref="G65:H65"/>
    <mergeCell ref="E66:H66"/>
    <mergeCell ref="A67:I67"/>
    <mergeCell ref="E68:H68"/>
    <mergeCell ref="E69:H69"/>
    <mergeCell ref="E70:H70"/>
    <mergeCell ref="E71:H71"/>
    <mergeCell ref="E72:H72"/>
    <mergeCell ref="E73:H73"/>
    <mergeCell ref="E74:F74"/>
    <mergeCell ref="G74:H74"/>
    <mergeCell ref="E75:H75"/>
    <mergeCell ref="A76:I76"/>
    <mergeCell ref="E77:H77"/>
    <mergeCell ref="E78:H78"/>
    <mergeCell ref="E79:H79"/>
    <mergeCell ref="E80:H80"/>
    <mergeCell ref="E81:H81"/>
    <mergeCell ref="A82:D82"/>
    <mergeCell ref="A83:I86"/>
  </mergeCells>
  <phoneticPr fontId="5"/>
  <pageMargins left="0" right="0" top="0.39374999999999999" bottom="0.39374999999999999" header="0.511811023622047" footer="0.511811023622047"/>
  <pageSetup paperSize="9" scale="65"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
  <sheetViews>
    <sheetView zoomScaleNormal="100" workbookViewId="0">
      <selection activeCell="C2" sqref="C2"/>
    </sheetView>
  </sheetViews>
  <sheetFormatPr baseColWidth="10" defaultColWidth="11" defaultRowHeight="18"/>
  <cols>
    <col min="2" max="2" width="31" style="1" customWidth="1"/>
    <col min="3" max="3" width="23.6640625" style="1" customWidth="1"/>
    <col min="4" max="4" width="33.6640625" style="1" customWidth="1"/>
  </cols>
  <sheetData>
    <row r="1" spans="1:4" ht="18.75" customHeight="1">
      <c r="A1" t="s">
        <v>101</v>
      </c>
      <c r="B1" t="s">
        <v>102</v>
      </c>
      <c r="C1" t="s">
        <v>103</v>
      </c>
      <c r="D1" t="s">
        <v>104</v>
      </c>
    </row>
    <row r="2" spans="1:4" ht="18.75" customHeight="1">
      <c r="A2" t="s">
        <v>105</v>
      </c>
      <c r="B2" t="s">
        <v>106</v>
      </c>
      <c r="C2" t="s">
        <v>107</v>
      </c>
      <c r="D2" t="s">
        <v>108</v>
      </c>
    </row>
    <row r="4" spans="1:4" ht="45" customHeight="1"/>
  </sheetData>
  <phoneticPr fontId="5"/>
  <pageMargins left="0.7" right="0.7" top="0.75" bottom="0.75" header="0.511811023622047" footer="0.511811023622047"/>
  <pageSetup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6"/>
  <sheetViews>
    <sheetView showGridLines="0" zoomScaleNormal="100" workbookViewId="0">
      <selection activeCell="A61" sqref="A61"/>
    </sheetView>
  </sheetViews>
  <sheetFormatPr baseColWidth="10" defaultColWidth="1.6640625" defaultRowHeight="12"/>
  <cols>
    <col min="1" max="1" width="4.83203125" style="2" customWidth="1"/>
    <col min="2" max="3" width="5.83203125" style="2" customWidth="1"/>
    <col min="4" max="44" width="4.83203125" style="2" customWidth="1"/>
    <col min="45" max="16384" width="1.6640625" style="2"/>
  </cols>
  <sheetData>
    <row r="1" spans="1:16" ht="12" customHeight="1">
      <c r="A1" s="2" t="str">
        <f t="array" aca="1" ref="A1" ca="1">MID(CELL("filename"),FIND("[",CELL("filename"))+1,FIND("]",CELL("filename"))-FIND("[",CELL("filename"))-1)</f>
        <v>Slack-dejirenAI接続設定チェックシート.xlsx</v>
      </c>
    </row>
    <row r="2" spans="1:16" ht="11.25" customHeight="1">
      <c r="A2" s="101" t="str">
        <f t="array" aca="1" ref="A2" ca="1">RIGHT(CELL("filename"),LEN(CELL("filename"))-FIND("]", CELL("filename")))</f>
        <v>base</v>
      </c>
      <c r="B2" s="101"/>
      <c r="C2" s="101"/>
      <c r="D2" s="101"/>
      <c r="E2" s="101"/>
      <c r="F2" s="101"/>
      <c r="G2" s="101"/>
      <c r="H2" s="101"/>
      <c r="I2" s="101"/>
      <c r="J2" s="101"/>
      <c r="K2" s="101"/>
      <c r="L2" s="101"/>
      <c r="M2" s="101"/>
      <c r="N2" s="101"/>
      <c r="O2" s="101"/>
      <c r="P2" s="101"/>
    </row>
    <row r="3" spans="1:16" ht="12" customHeight="1">
      <c r="A3" s="101"/>
      <c r="B3" s="101"/>
      <c r="C3" s="101"/>
      <c r="D3" s="101"/>
      <c r="E3" s="101"/>
      <c r="F3" s="101"/>
      <c r="G3" s="101"/>
      <c r="H3" s="101"/>
      <c r="I3" s="101"/>
      <c r="J3" s="101"/>
      <c r="K3" s="101"/>
      <c r="L3" s="101"/>
      <c r="M3" s="101"/>
      <c r="N3" s="101"/>
      <c r="O3" s="101"/>
      <c r="P3" s="101"/>
    </row>
    <row r="4" spans="1:16" ht="18.75" customHeight="1">
      <c r="A4" s="102" t="s">
        <v>109</v>
      </c>
      <c r="B4" s="102"/>
      <c r="C4" s="102"/>
      <c r="D4" s="103" t="s">
        <v>110</v>
      </c>
      <c r="E4" s="103"/>
      <c r="F4" s="103"/>
      <c r="G4" s="103"/>
      <c r="H4" s="103"/>
      <c r="I4" s="104" t="s">
        <v>111</v>
      </c>
      <c r="J4" s="104"/>
      <c r="K4" s="104"/>
      <c r="L4" s="103"/>
      <c r="M4" s="103"/>
      <c r="N4" s="103"/>
      <c r="O4" s="103"/>
      <c r="P4" s="103"/>
    </row>
    <row r="5" spans="1:16" ht="18.75" customHeight="1">
      <c r="A5" s="105" t="s">
        <v>112</v>
      </c>
      <c r="B5" s="105"/>
      <c r="C5" s="105"/>
      <c r="D5" s="106" t="s">
        <v>110</v>
      </c>
      <c r="E5" s="106"/>
      <c r="F5" s="106"/>
      <c r="G5" s="106"/>
      <c r="H5" s="106"/>
      <c r="I5" s="107" t="s">
        <v>113</v>
      </c>
      <c r="J5" s="107"/>
      <c r="K5" s="107"/>
      <c r="L5" s="106"/>
      <c r="M5" s="106"/>
      <c r="N5" s="106"/>
      <c r="O5" s="106"/>
      <c r="P5" s="106"/>
    </row>
    <row r="6" spans="1:16" ht="12" customHeight="1">
      <c r="A6" s="96" t="s">
        <v>114</v>
      </c>
      <c r="B6" s="96"/>
      <c r="C6" s="96"/>
      <c r="D6" s="97" t="s">
        <v>115</v>
      </c>
      <c r="E6" s="97"/>
      <c r="F6" s="97"/>
      <c r="G6" s="97"/>
      <c r="H6" s="97"/>
      <c r="I6" s="98" t="s">
        <v>116</v>
      </c>
      <c r="J6" s="98"/>
      <c r="K6" s="98"/>
      <c r="L6" s="97"/>
      <c r="M6" s="97"/>
      <c r="N6" s="97"/>
      <c r="O6" s="97"/>
      <c r="P6" s="97"/>
    </row>
    <row r="7" spans="1:16" ht="18.75" customHeight="1">
      <c r="A7" s="7" t="s">
        <v>117</v>
      </c>
      <c r="B7" s="6" t="s">
        <v>6</v>
      </c>
      <c r="C7" s="8" t="s">
        <v>7</v>
      </c>
      <c r="D7" s="99" t="s">
        <v>8</v>
      </c>
      <c r="E7" s="99"/>
      <c r="F7" s="99"/>
      <c r="G7" s="99"/>
      <c r="H7" s="99"/>
      <c r="I7" s="100" t="s">
        <v>9</v>
      </c>
      <c r="J7" s="100"/>
      <c r="K7" s="100"/>
      <c r="L7" s="100"/>
      <c r="M7" s="100"/>
      <c r="N7" s="100"/>
      <c r="O7" s="100"/>
      <c r="P7" s="100"/>
    </row>
    <row r="8" spans="1:16" ht="11.25" customHeight="1">
      <c r="A8" s="65">
        <v>1</v>
      </c>
      <c r="B8" s="92" t="s">
        <v>118</v>
      </c>
      <c r="C8" s="93" t="s">
        <v>118</v>
      </c>
      <c r="D8" s="94"/>
      <c r="E8" s="94"/>
      <c r="F8" s="94"/>
      <c r="G8" s="94"/>
      <c r="H8" s="94"/>
      <c r="I8" s="95"/>
      <c r="J8" s="95"/>
      <c r="K8" s="95"/>
      <c r="L8" s="95"/>
      <c r="M8" s="95"/>
      <c r="N8" s="95"/>
      <c r="O8" s="95"/>
      <c r="P8" s="95"/>
    </row>
    <row r="9" spans="1:16" ht="11.25" customHeight="1">
      <c r="A9" s="65"/>
      <c r="B9" s="92"/>
      <c r="C9" s="93"/>
      <c r="D9" s="94"/>
      <c r="E9" s="94"/>
      <c r="F9" s="94"/>
      <c r="G9" s="94"/>
      <c r="H9" s="94"/>
      <c r="I9" s="95"/>
      <c r="J9" s="95"/>
      <c r="K9" s="95"/>
      <c r="L9" s="95"/>
      <c r="M9" s="95"/>
      <c r="N9" s="95"/>
      <c r="O9" s="95"/>
      <c r="P9" s="95"/>
    </row>
    <row r="10" spans="1:16" ht="11.25" customHeight="1">
      <c r="A10" s="65">
        <v>2</v>
      </c>
      <c r="B10" s="86" t="s">
        <v>118</v>
      </c>
      <c r="C10" s="87" t="s">
        <v>118</v>
      </c>
      <c r="D10" s="88"/>
      <c r="E10" s="88"/>
      <c r="F10" s="88"/>
      <c r="G10" s="88"/>
      <c r="H10" s="88"/>
      <c r="I10" s="89"/>
      <c r="J10" s="89"/>
      <c r="K10" s="89"/>
      <c r="L10" s="89"/>
      <c r="M10" s="89"/>
      <c r="N10" s="89"/>
      <c r="O10" s="89"/>
      <c r="P10" s="89"/>
    </row>
    <row r="11" spans="1:16" ht="11.25" customHeight="1">
      <c r="A11" s="65"/>
      <c r="B11" s="86"/>
      <c r="C11" s="87"/>
      <c r="D11" s="88"/>
      <c r="E11" s="88"/>
      <c r="F11" s="88"/>
      <c r="G11" s="88"/>
      <c r="H11" s="88"/>
      <c r="I11" s="89"/>
      <c r="J11" s="89"/>
      <c r="K11" s="89"/>
      <c r="L11" s="89"/>
      <c r="M11" s="89"/>
      <c r="N11" s="89"/>
      <c r="O11" s="89"/>
      <c r="P11" s="89"/>
    </row>
    <row r="12" spans="1:16" ht="11.25" customHeight="1">
      <c r="A12" s="65">
        <v>3</v>
      </c>
      <c r="B12" s="92" t="s">
        <v>118</v>
      </c>
      <c r="C12" s="93" t="s">
        <v>118</v>
      </c>
      <c r="D12" s="94"/>
      <c r="E12" s="94"/>
      <c r="F12" s="94"/>
      <c r="G12" s="94"/>
      <c r="H12" s="94"/>
      <c r="I12" s="95"/>
      <c r="J12" s="95"/>
      <c r="K12" s="95"/>
      <c r="L12" s="95"/>
      <c r="M12" s="95"/>
      <c r="N12" s="95"/>
      <c r="O12" s="95"/>
      <c r="P12" s="95"/>
    </row>
    <row r="13" spans="1:16" ht="11.25" customHeight="1">
      <c r="A13" s="65"/>
      <c r="B13" s="92"/>
      <c r="C13" s="93"/>
      <c r="D13" s="94"/>
      <c r="E13" s="94"/>
      <c r="F13" s="94"/>
      <c r="G13" s="94"/>
      <c r="H13" s="94"/>
      <c r="I13" s="95"/>
      <c r="J13" s="95"/>
      <c r="K13" s="95"/>
      <c r="L13" s="95"/>
      <c r="M13" s="95"/>
      <c r="N13" s="95"/>
      <c r="O13" s="95"/>
      <c r="P13" s="95"/>
    </row>
    <row r="14" spans="1:16" ht="11.25" customHeight="1">
      <c r="A14" s="65">
        <v>4</v>
      </c>
      <c r="B14" s="86" t="s">
        <v>118</v>
      </c>
      <c r="C14" s="87" t="s">
        <v>118</v>
      </c>
      <c r="D14" s="88"/>
      <c r="E14" s="88"/>
      <c r="F14" s="88"/>
      <c r="G14" s="88"/>
      <c r="H14" s="88"/>
      <c r="I14" s="89"/>
      <c r="J14" s="89"/>
      <c r="K14" s="89"/>
      <c r="L14" s="89"/>
      <c r="M14" s="89"/>
      <c r="N14" s="89"/>
      <c r="O14" s="89"/>
      <c r="P14" s="89"/>
    </row>
    <row r="15" spans="1:16" ht="11.25" customHeight="1">
      <c r="A15" s="65"/>
      <c r="B15" s="86"/>
      <c r="C15" s="87"/>
      <c r="D15" s="88"/>
      <c r="E15" s="88"/>
      <c r="F15" s="88"/>
      <c r="G15" s="88"/>
      <c r="H15" s="88"/>
      <c r="I15" s="89"/>
      <c r="J15" s="89"/>
      <c r="K15" s="89"/>
      <c r="L15" s="89"/>
      <c r="M15" s="89"/>
      <c r="N15" s="89"/>
      <c r="O15" s="89"/>
      <c r="P15" s="89"/>
    </row>
    <row r="16" spans="1:16" ht="11.25" customHeight="1">
      <c r="A16" s="65">
        <v>5</v>
      </c>
      <c r="B16" s="92" t="s">
        <v>118</v>
      </c>
      <c r="C16" s="93" t="s">
        <v>118</v>
      </c>
      <c r="D16" s="94"/>
      <c r="E16" s="94"/>
      <c r="F16" s="94"/>
      <c r="G16" s="94"/>
      <c r="H16" s="94"/>
      <c r="I16" s="95"/>
      <c r="J16" s="95"/>
      <c r="K16" s="95"/>
      <c r="L16" s="95"/>
      <c r="M16" s="95"/>
      <c r="N16" s="95"/>
      <c r="O16" s="95"/>
      <c r="P16" s="95"/>
    </row>
    <row r="17" spans="1:16" ht="11.25" customHeight="1">
      <c r="A17" s="65"/>
      <c r="B17" s="92"/>
      <c r="C17" s="93"/>
      <c r="D17" s="94"/>
      <c r="E17" s="94"/>
      <c r="F17" s="94"/>
      <c r="G17" s="94"/>
      <c r="H17" s="94"/>
      <c r="I17" s="95"/>
      <c r="J17" s="95"/>
      <c r="K17" s="95"/>
      <c r="L17" s="95"/>
      <c r="M17" s="95"/>
      <c r="N17" s="95"/>
      <c r="O17" s="95"/>
      <c r="P17" s="95"/>
    </row>
    <row r="18" spans="1:16" ht="11.25" customHeight="1">
      <c r="A18" s="65">
        <v>6</v>
      </c>
      <c r="B18" s="86" t="s">
        <v>118</v>
      </c>
      <c r="C18" s="87" t="s">
        <v>118</v>
      </c>
      <c r="D18" s="88"/>
      <c r="E18" s="88"/>
      <c r="F18" s="88"/>
      <c r="G18" s="88"/>
      <c r="H18" s="88"/>
      <c r="I18" s="89"/>
      <c r="J18" s="89"/>
      <c r="K18" s="89"/>
      <c r="L18" s="89"/>
      <c r="M18" s="89"/>
      <c r="N18" s="89"/>
      <c r="O18" s="89"/>
      <c r="P18" s="89"/>
    </row>
    <row r="19" spans="1:16" ht="11.25" customHeight="1">
      <c r="A19" s="65"/>
      <c r="B19" s="86"/>
      <c r="C19" s="87"/>
      <c r="D19" s="88"/>
      <c r="E19" s="88"/>
      <c r="F19" s="88"/>
      <c r="G19" s="88"/>
      <c r="H19" s="88"/>
      <c r="I19" s="89"/>
      <c r="J19" s="89"/>
      <c r="K19" s="89"/>
      <c r="L19" s="89"/>
      <c r="M19" s="89"/>
      <c r="N19" s="89"/>
      <c r="O19" s="89"/>
      <c r="P19" s="89"/>
    </row>
    <row r="20" spans="1:16" ht="11.25" customHeight="1">
      <c r="A20" s="65">
        <v>7</v>
      </c>
      <c r="B20" s="92" t="s">
        <v>118</v>
      </c>
      <c r="C20" s="93" t="s">
        <v>118</v>
      </c>
      <c r="D20" s="94"/>
      <c r="E20" s="94"/>
      <c r="F20" s="94"/>
      <c r="G20" s="94"/>
      <c r="H20" s="94"/>
      <c r="I20" s="95"/>
      <c r="J20" s="95"/>
      <c r="K20" s="95"/>
      <c r="L20" s="95"/>
      <c r="M20" s="95"/>
      <c r="N20" s="95"/>
      <c r="O20" s="95"/>
      <c r="P20" s="95"/>
    </row>
    <row r="21" spans="1:16" ht="11.25" customHeight="1">
      <c r="A21" s="65"/>
      <c r="B21" s="92"/>
      <c r="C21" s="93"/>
      <c r="D21" s="94"/>
      <c r="E21" s="94"/>
      <c r="F21" s="94"/>
      <c r="G21" s="94"/>
      <c r="H21" s="94"/>
      <c r="I21" s="95"/>
      <c r="J21" s="95"/>
      <c r="K21" s="95"/>
      <c r="L21" s="95"/>
      <c r="M21" s="95"/>
      <c r="N21" s="95"/>
      <c r="O21" s="95"/>
      <c r="P21" s="95"/>
    </row>
    <row r="22" spans="1:16" ht="11.25" customHeight="1">
      <c r="A22" s="65">
        <v>8</v>
      </c>
      <c r="B22" s="86" t="s">
        <v>118</v>
      </c>
      <c r="C22" s="87" t="s">
        <v>118</v>
      </c>
      <c r="D22" s="88"/>
      <c r="E22" s="88"/>
      <c r="F22" s="88"/>
      <c r="G22" s="88"/>
      <c r="H22" s="88"/>
      <c r="I22" s="89"/>
      <c r="J22" s="89"/>
      <c r="K22" s="89"/>
      <c r="L22" s="89"/>
      <c r="M22" s="89"/>
      <c r="N22" s="89"/>
      <c r="O22" s="89"/>
      <c r="P22" s="89"/>
    </row>
    <row r="23" spans="1:16" ht="11.25" customHeight="1">
      <c r="A23" s="65"/>
      <c r="B23" s="86"/>
      <c r="C23" s="87"/>
      <c r="D23" s="88"/>
      <c r="E23" s="88"/>
      <c r="F23" s="88"/>
      <c r="G23" s="88"/>
      <c r="H23" s="88"/>
      <c r="I23" s="89"/>
      <c r="J23" s="89"/>
      <c r="K23" s="89"/>
      <c r="L23" s="89"/>
      <c r="M23" s="89"/>
      <c r="N23" s="89"/>
      <c r="O23" s="89"/>
      <c r="P23" s="89"/>
    </row>
    <row r="24" spans="1:16" ht="11.25" customHeight="1">
      <c r="A24" s="65">
        <v>9</v>
      </c>
      <c r="B24" s="92" t="s">
        <v>118</v>
      </c>
      <c r="C24" s="93" t="s">
        <v>118</v>
      </c>
      <c r="D24" s="94"/>
      <c r="E24" s="94"/>
      <c r="F24" s="94"/>
      <c r="G24" s="94"/>
      <c r="H24" s="94"/>
      <c r="I24" s="95"/>
      <c r="J24" s="95"/>
      <c r="K24" s="95"/>
      <c r="L24" s="95"/>
      <c r="M24" s="95"/>
      <c r="N24" s="95"/>
      <c r="O24" s="95"/>
      <c r="P24" s="95"/>
    </row>
    <row r="25" spans="1:16" ht="11.25" customHeight="1">
      <c r="A25" s="65"/>
      <c r="B25" s="92"/>
      <c r="C25" s="93"/>
      <c r="D25" s="94"/>
      <c r="E25" s="94"/>
      <c r="F25" s="94"/>
      <c r="G25" s="94"/>
      <c r="H25" s="94"/>
      <c r="I25" s="95"/>
      <c r="J25" s="95"/>
      <c r="K25" s="95"/>
      <c r="L25" s="95"/>
      <c r="M25" s="95"/>
      <c r="N25" s="95"/>
      <c r="O25" s="95"/>
      <c r="P25" s="95"/>
    </row>
    <row r="26" spans="1:16" ht="11.25" customHeight="1">
      <c r="A26" s="65">
        <v>10</v>
      </c>
      <c r="B26" s="86" t="s">
        <v>118</v>
      </c>
      <c r="C26" s="87" t="s">
        <v>118</v>
      </c>
      <c r="D26" s="88"/>
      <c r="E26" s="88"/>
      <c r="F26" s="88"/>
      <c r="G26" s="88"/>
      <c r="H26" s="88"/>
      <c r="I26" s="89"/>
      <c r="J26" s="89"/>
      <c r="K26" s="89"/>
      <c r="L26" s="89"/>
      <c r="M26" s="89"/>
      <c r="N26" s="89"/>
      <c r="O26" s="89"/>
      <c r="P26" s="89"/>
    </row>
    <row r="27" spans="1:16" ht="11.25" customHeight="1">
      <c r="A27" s="65"/>
      <c r="B27" s="86"/>
      <c r="C27" s="87"/>
      <c r="D27" s="88"/>
      <c r="E27" s="88"/>
      <c r="F27" s="88"/>
      <c r="G27" s="88"/>
      <c r="H27" s="88"/>
      <c r="I27" s="89"/>
      <c r="J27" s="89"/>
      <c r="K27" s="89"/>
      <c r="L27" s="89"/>
      <c r="M27" s="89"/>
      <c r="N27" s="89"/>
      <c r="O27" s="89"/>
      <c r="P27" s="89"/>
    </row>
    <row r="28" spans="1:16" ht="11.25" customHeight="1">
      <c r="A28" s="65">
        <v>11</v>
      </c>
      <c r="B28" s="92" t="s">
        <v>118</v>
      </c>
      <c r="C28" s="93" t="s">
        <v>118</v>
      </c>
      <c r="D28" s="94"/>
      <c r="E28" s="94"/>
      <c r="F28" s="94"/>
      <c r="G28" s="94"/>
      <c r="H28" s="94"/>
      <c r="I28" s="95"/>
      <c r="J28" s="95"/>
      <c r="K28" s="95"/>
      <c r="L28" s="95"/>
      <c r="M28" s="95"/>
      <c r="N28" s="95"/>
      <c r="O28" s="95"/>
      <c r="P28" s="95"/>
    </row>
    <row r="29" spans="1:16" ht="11.25" customHeight="1">
      <c r="A29" s="65"/>
      <c r="B29" s="92"/>
      <c r="C29" s="93"/>
      <c r="D29" s="94"/>
      <c r="E29" s="94"/>
      <c r="F29" s="94"/>
      <c r="G29" s="94"/>
      <c r="H29" s="94"/>
      <c r="I29" s="95"/>
      <c r="J29" s="95"/>
      <c r="K29" s="95"/>
      <c r="L29" s="95"/>
      <c r="M29" s="95"/>
      <c r="N29" s="95"/>
      <c r="O29" s="95"/>
      <c r="P29" s="95"/>
    </row>
    <row r="30" spans="1:16" ht="11.25" customHeight="1">
      <c r="A30" s="65">
        <v>12</v>
      </c>
      <c r="B30" s="86" t="s">
        <v>118</v>
      </c>
      <c r="C30" s="87" t="s">
        <v>118</v>
      </c>
      <c r="D30" s="88"/>
      <c r="E30" s="88"/>
      <c r="F30" s="88"/>
      <c r="G30" s="88"/>
      <c r="H30" s="88"/>
      <c r="I30" s="89"/>
      <c r="J30" s="89"/>
      <c r="K30" s="89"/>
      <c r="L30" s="89"/>
      <c r="M30" s="89"/>
      <c r="N30" s="89"/>
      <c r="O30" s="89"/>
      <c r="P30" s="89"/>
    </row>
    <row r="31" spans="1:16" ht="11.25" customHeight="1">
      <c r="A31" s="65"/>
      <c r="B31" s="86"/>
      <c r="C31" s="87"/>
      <c r="D31" s="88"/>
      <c r="E31" s="88"/>
      <c r="F31" s="88"/>
      <c r="G31" s="88"/>
      <c r="H31" s="88"/>
      <c r="I31" s="89"/>
      <c r="J31" s="89"/>
      <c r="K31" s="89"/>
      <c r="L31" s="89"/>
      <c r="M31" s="89"/>
      <c r="N31" s="89"/>
      <c r="O31" s="89"/>
      <c r="P31" s="89"/>
    </row>
    <row r="32" spans="1:16" ht="11.25" customHeight="1">
      <c r="A32" s="65">
        <v>13</v>
      </c>
      <c r="B32" s="92" t="s">
        <v>118</v>
      </c>
      <c r="C32" s="93" t="s">
        <v>118</v>
      </c>
      <c r="D32" s="94"/>
      <c r="E32" s="94"/>
      <c r="F32" s="94"/>
      <c r="G32" s="94"/>
      <c r="H32" s="94"/>
      <c r="I32" s="95"/>
      <c r="J32" s="95"/>
      <c r="K32" s="95"/>
      <c r="L32" s="95"/>
      <c r="M32" s="95"/>
      <c r="N32" s="95"/>
      <c r="O32" s="95"/>
      <c r="P32" s="95"/>
    </row>
    <row r="33" spans="1:16" ht="11.25" customHeight="1">
      <c r="A33" s="65"/>
      <c r="B33" s="92"/>
      <c r="C33" s="93"/>
      <c r="D33" s="94"/>
      <c r="E33" s="94"/>
      <c r="F33" s="94"/>
      <c r="G33" s="94"/>
      <c r="H33" s="94"/>
      <c r="I33" s="95"/>
      <c r="J33" s="95"/>
      <c r="K33" s="95"/>
      <c r="L33" s="95"/>
      <c r="M33" s="95"/>
      <c r="N33" s="95"/>
      <c r="O33" s="95"/>
      <c r="P33" s="95"/>
    </row>
    <row r="34" spans="1:16" ht="11.25" customHeight="1">
      <c r="A34" s="65">
        <v>14</v>
      </c>
      <c r="B34" s="86" t="s">
        <v>118</v>
      </c>
      <c r="C34" s="87" t="s">
        <v>118</v>
      </c>
      <c r="D34" s="88"/>
      <c r="E34" s="88"/>
      <c r="F34" s="88"/>
      <c r="G34" s="88"/>
      <c r="H34" s="88"/>
      <c r="I34" s="89"/>
      <c r="J34" s="89"/>
      <c r="K34" s="89"/>
      <c r="L34" s="89"/>
      <c r="M34" s="89"/>
      <c r="N34" s="89"/>
      <c r="O34" s="89"/>
      <c r="P34" s="89"/>
    </row>
    <row r="35" spans="1:16" ht="11.25" customHeight="1">
      <c r="A35" s="65"/>
      <c r="B35" s="86"/>
      <c r="C35" s="87"/>
      <c r="D35" s="88"/>
      <c r="E35" s="88"/>
      <c r="F35" s="88"/>
      <c r="G35" s="88"/>
      <c r="H35" s="88"/>
      <c r="I35" s="89"/>
      <c r="J35" s="89"/>
      <c r="K35" s="89"/>
      <c r="L35" s="89"/>
      <c r="M35" s="89"/>
      <c r="N35" s="89"/>
      <c r="O35" s="89"/>
      <c r="P35" s="89"/>
    </row>
    <row r="36" spans="1:16" ht="11.25" customHeight="1">
      <c r="A36" s="65">
        <v>15</v>
      </c>
      <c r="B36" s="92" t="s">
        <v>118</v>
      </c>
      <c r="C36" s="93" t="s">
        <v>118</v>
      </c>
      <c r="D36" s="94"/>
      <c r="E36" s="94"/>
      <c r="F36" s="94"/>
      <c r="G36" s="94"/>
      <c r="H36" s="94"/>
      <c r="I36" s="95"/>
      <c r="J36" s="95"/>
      <c r="K36" s="95"/>
      <c r="L36" s="95"/>
      <c r="M36" s="95"/>
      <c r="N36" s="95"/>
      <c r="O36" s="95"/>
      <c r="P36" s="95"/>
    </row>
    <row r="37" spans="1:16" ht="11.25" customHeight="1">
      <c r="A37" s="65"/>
      <c r="B37" s="92"/>
      <c r="C37" s="93"/>
      <c r="D37" s="94"/>
      <c r="E37" s="94"/>
      <c r="F37" s="94"/>
      <c r="G37" s="94"/>
      <c r="H37" s="94"/>
      <c r="I37" s="95"/>
      <c r="J37" s="95"/>
      <c r="K37" s="95"/>
      <c r="L37" s="95"/>
      <c r="M37" s="95"/>
      <c r="N37" s="95"/>
      <c r="O37" s="95"/>
      <c r="P37" s="95"/>
    </row>
    <row r="38" spans="1:16" ht="11.25" customHeight="1">
      <c r="A38" s="65">
        <v>16</v>
      </c>
      <c r="B38" s="86" t="s">
        <v>118</v>
      </c>
      <c r="C38" s="87" t="s">
        <v>118</v>
      </c>
      <c r="D38" s="88"/>
      <c r="E38" s="88"/>
      <c r="F38" s="88"/>
      <c r="G38" s="88"/>
      <c r="H38" s="88"/>
      <c r="I38" s="89"/>
      <c r="J38" s="89"/>
      <c r="K38" s="89"/>
      <c r="L38" s="89"/>
      <c r="M38" s="89"/>
      <c r="N38" s="89"/>
      <c r="O38" s="89"/>
      <c r="P38" s="89"/>
    </row>
    <row r="39" spans="1:16" ht="11.25" customHeight="1">
      <c r="A39" s="65"/>
      <c r="B39" s="86"/>
      <c r="C39" s="87"/>
      <c r="D39" s="88"/>
      <c r="E39" s="88"/>
      <c r="F39" s="88"/>
      <c r="G39" s="88"/>
      <c r="H39" s="88"/>
      <c r="I39" s="89"/>
      <c r="J39" s="89"/>
      <c r="K39" s="89"/>
      <c r="L39" s="89"/>
      <c r="M39" s="89"/>
      <c r="N39" s="89"/>
      <c r="O39" s="89"/>
      <c r="P39" s="89"/>
    </row>
    <row r="40" spans="1:16" ht="11.25" customHeight="1">
      <c r="A40" s="65">
        <v>17</v>
      </c>
      <c r="B40" s="92" t="s">
        <v>118</v>
      </c>
      <c r="C40" s="93" t="s">
        <v>118</v>
      </c>
      <c r="D40" s="94"/>
      <c r="E40" s="94"/>
      <c r="F40" s="94"/>
      <c r="G40" s="94"/>
      <c r="H40" s="94"/>
      <c r="I40" s="95"/>
      <c r="J40" s="95"/>
      <c r="K40" s="95"/>
      <c r="L40" s="95"/>
      <c r="M40" s="95"/>
      <c r="N40" s="95"/>
      <c r="O40" s="95"/>
      <c r="P40" s="95"/>
    </row>
    <row r="41" spans="1:16" ht="11.25" customHeight="1">
      <c r="A41" s="65"/>
      <c r="B41" s="92"/>
      <c r="C41" s="93"/>
      <c r="D41" s="94"/>
      <c r="E41" s="94"/>
      <c r="F41" s="94"/>
      <c r="G41" s="94"/>
      <c r="H41" s="94"/>
      <c r="I41" s="95"/>
      <c r="J41" s="95"/>
      <c r="K41" s="95"/>
      <c r="L41" s="95"/>
      <c r="M41" s="95"/>
      <c r="N41" s="95"/>
      <c r="O41" s="95"/>
      <c r="P41" s="95"/>
    </row>
    <row r="42" spans="1:16" ht="11.25" customHeight="1">
      <c r="A42" s="65">
        <v>18</v>
      </c>
      <c r="B42" s="86" t="s">
        <v>118</v>
      </c>
      <c r="C42" s="87" t="s">
        <v>118</v>
      </c>
      <c r="D42" s="88"/>
      <c r="E42" s="88"/>
      <c r="F42" s="88"/>
      <c r="G42" s="88"/>
      <c r="H42" s="88"/>
      <c r="I42" s="89"/>
      <c r="J42" s="89"/>
      <c r="K42" s="89"/>
      <c r="L42" s="89"/>
      <c r="M42" s="89"/>
      <c r="N42" s="89"/>
      <c r="O42" s="89"/>
      <c r="P42" s="89"/>
    </row>
    <row r="43" spans="1:16" ht="11.25" customHeight="1">
      <c r="A43" s="65"/>
      <c r="B43" s="86"/>
      <c r="C43" s="87"/>
      <c r="D43" s="88"/>
      <c r="E43" s="88"/>
      <c r="F43" s="88"/>
      <c r="G43" s="88"/>
      <c r="H43" s="88"/>
      <c r="I43" s="89"/>
      <c r="J43" s="89"/>
      <c r="K43" s="89"/>
      <c r="L43" s="89"/>
      <c r="M43" s="89"/>
      <c r="N43" s="89"/>
      <c r="O43" s="89"/>
      <c r="P43" s="89"/>
    </row>
    <row r="44" spans="1:16" ht="11.25" customHeight="1">
      <c r="A44" s="65">
        <v>19</v>
      </c>
      <c r="B44" s="92" t="s">
        <v>118</v>
      </c>
      <c r="C44" s="93" t="s">
        <v>118</v>
      </c>
      <c r="D44" s="94"/>
      <c r="E44" s="94"/>
      <c r="F44" s="94"/>
      <c r="G44" s="94"/>
      <c r="H44" s="94"/>
      <c r="I44" s="95"/>
      <c r="J44" s="95"/>
      <c r="K44" s="95"/>
      <c r="L44" s="95"/>
      <c r="M44" s="95"/>
      <c r="N44" s="95"/>
      <c r="O44" s="95"/>
      <c r="P44" s="95"/>
    </row>
    <row r="45" spans="1:16" ht="11.25" customHeight="1">
      <c r="A45" s="65"/>
      <c r="B45" s="92"/>
      <c r="C45" s="93"/>
      <c r="D45" s="94"/>
      <c r="E45" s="94"/>
      <c r="F45" s="94"/>
      <c r="G45" s="94"/>
      <c r="H45" s="94"/>
      <c r="I45" s="95"/>
      <c r="J45" s="95"/>
      <c r="K45" s="95"/>
      <c r="L45" s="95"/>
      <c r="M45" s="95"/>
      <c r="N45" s="95"/>
      <c r="O45" s="95"/>
      <c r="P45" s="95"/>
    </row>
    <row r="46" spans="1:16" ht="11.25" customHeight="1">
      <c r="A46" s="65">
        <v>20</v>
      </c>
      <c r="B46" s="86" t="s">
        <v>118</v>
      </c>
      <c r="C46" s="87" t="s">
        <v>118</v>
      </c>
      <c r="D46" s="88"/>
      <c r="E46" s="88"/>
      <c r="F46" s="88"/>
      <c r="G46" s="88"/>
      <c r="H46" s="88"/>
      <c r="I46" s="89"/>
      <c r="J46" s="89"/>
      <c r="K46" s="89"/>
      <c r="L46" s="89"/>
      <c r="M46" s="89"/>
      <c r="N46" s="89"/>
      <c r="O46" s="89"/>
      <c r="P46" s="89"/>
    </row>
    <row r="47" spans="1:16" ht="11.25" customHeight="1">
      <c r="A47" s="65"/>
      <c r="B47" s="86"/>
      <c r="C47" s="87"/>
      <c r="D47" s="88"/>
      <c r="E47" s="88"/>
      <c r="F47" s="88"/>
      <c r="G47" s="88"/>
      <c r="H47" s="88"/>
      <c r="I47" s="89"/>
      <c r="J47" s="89"/>
      <c r="K47" s="89"/>
      <c r="L47" s="89"/>
      <c r="M47" s="89"/>
      <c r="N47" s="89"/>
      <c r="O47" s="89"/>
      <c r="P47" s="89"/>
    </row>
    <row r="48" spans="1:16" ht="11.25" customHeight="1">
      <c r="A48" s="65">
        <v>21</v>
      </c>
      <c r="B48" s="92" t="s">
        <v>118</v>
      </c>
      <c r="C48" s="93" t="s">
        <v>118</v>
      </c>
      <c r="D48" s="94"/>
      <c r="E48" s="94"/>
      <c r="F48" s="94"/>
      <c r="G48" s="94"/>
      <c r="H48" s="94"/>
      <c r="I48" s="95"/>
      <c r="J48" s="95"/>
      <c r="K48" s="95"/>
      <c r="L48" s="95"/>
      <c r="M48" s="95"/>
      <c r="N48" s="95"/>
      <c r="O48" s="95"/>
      <c r="P48" s="95"/>
    </row>
    <row r="49" spans="1:16" ht="11.25" customHeight="1">
      <c r="A49" s="65"/>
      <c r="B49" s="92"/>
      <c r="C49" s="93"/>
      <c r="D49" s="94"/>
      <c r="E49" s="94"/>
      <c r="F49" s="94"/>
      <c r="G49" s="94"/>
      <c r="H49" s="94"/>
      <c r="I49" s="95"/>
      <c r="J49" s="95"/>
      <c r="K49" s="95"/>
      <c r="L49" s="95"/>
      <c r="M49" s="95"/>
      <c r="N49" s="95"/>
      <c r="O49" s="95"/>
      <c r="P49" s="95"/>
    </row>
    <row r="50" spans="1:16" ht="11.25" customHeight="1">
      <c r="A50" s="65">
        <v>22</v>
      </c>
      <c r="B50" s="86" t="s">
        <v>118</v>
      </c>
      <c r="C50" s="87" t="s">
        <v>118</v>
      </c>
      <c r="D50" s="88"/>
      <c r="E50" s="88"/>
      <c r="F50" s="88"/>
      <c r="G50" s="88"/>
      <c r="H50" s="88"/>
      <c r="I50" s="89"/>
      <c r="J50" s="89"/>
      <c r="K50" s="89"/>
      <c r="L50" s="89"/>
      <c r="M50" s="89"/>
      <c r="N50" s="89"/>
      <c r="O50" s="89"/>
      <c r="P50" s="89"/>
    </row>
    <row r="51" spans="1:16" ht="11.25" customHeight="1">
      <c r="A51" s="65"/>
      <c r="B51" s="86"/>
      <c r="C51" s="87"/>
      <c r="D51" s="88"/>
      <c r="E51" s="88"/>
      <c r="F51" s="88"/>
      <c r="G51" s="88"/>
      <c r="H51" s="88"/>
      <c r="I51" s="89"/>
      <c r="J51" s="89"/>
      <c r="K51" s="89"/>
      <c r="L51" s="89"/>
      <c r="M51" s="89"/>
      <c r="N51" s="89"/>
      <c r="O51" s="89"/>
      <c r="P51" s="89"/>
    </row>
    <row r="52" spans="1:16" ht="11.25" customHeight="1">
      <c r="A52" s="65">
        <v>23</v>
      </c>
      <c r="B52" s="92" t="s">
        <v>118</v>
      </c>
      <c r="C52" s="93" t="s">
        <v>118</v>
      </c>
      <c r="D52" s="94"/>
      <c r="E52" s="94"/>
      <c r="F52" s="94"/>
      <c r="G52" s="94"/>
      <c r="H52" s="94"/>
      <c r="I52" s="95"/>
      <c r="J52" s="95"/>
      <c r="K52" s="95"/>
      <c r="L52" s="95"/>
      <c r="M52" s="95"/>
      <c r="N52" s="95"/>
      <c r="O52" s="95"/>
      <c r="P52" s="95"/>
    </row>
    <row r="53" spans="1:16" ht="11.25" customHeight="1">
      <c r="A53" s="65"/>
      <c r="B53" s="92"/>
      <c r="C53" s="93"/>
      <c r="D53" s="94"/>
      <c r="E53" s="94"/>
      <c r="F53" s="94"/>
      <c r="G53" s="94"/>
      <c r="H53" s="94"/>
      <c r="I53" s="95"/>
      <c r="J53" s="95"/>
      <c r="K53" s="95"/>
      <c r="L53" s="95"/>
      <c r="M53" s="95"/>
      <c r="N53" s="95"/>
      <c r="O53" s="95"/>
      <c r="P53" s="95"/>
    </row>
    <row r="54" spans="1:16" ht="11.25" customHeight="1">
      <c r="A54" s="65">
        <v>24</v>
      </c>
      <c r="B54" s="86" t="s">
        <v>118</v>
      </c>
      <c r="C54" s="87" t="s">
        <v>118</v>
      </c>
      <c r="D54" s="88"/>
      <c r="E54" s="88"/>
      <c r="F54" s="88"/>
      <c r="G54" s="88"/>
      <c r="H54" s="88"/>
      <c r="I54" s="89"/>
      <c r="J54" s="89"/>
      <c r="K54" s="89"/>
      <c r="L54" s="89"/>
      <c r="M54" s="89"/>
      <c r="N54" s="89"/>
      <c r="O54" s="89"/>
      <c r="P54" s="89"/>
    </row>
    <row r="55" spans="1:16" ht="11.25" customHeight="1">
      <c r="A55" s="65"/>
      <c r="B55" s="86"/>
      <c r="C55" s="87"/>
      <c r="D55" s="88"/>
      <c r="E55" s="88"/>
      <c r="F55" s="88"/>
      <c r="G55" s="88"/>
      <c r="H55" s="88"/>
      <c r="I55" s="89"/>
      <c r="J55" s="89"/>
      <c r="K55" s="89"/>
      <c r="L55" s="89"/>
      <c r="M55" s="89"/>
      <c r="N55" s="89"/>
      <c r="O55" s="89"/>
      <c r="P55" s="89"/>
    </row>
    <row r="56" spans="1:16" ht="11.25" customHeight="1">
      <c r="A56" s="65">
        <v>25</v>
      </c>
      <c r="B56" s="92" t="s">
        <v>118</v>
      </c>
      <c r="C56" s="93" t="s">
        <v>118</v>
      </c>
      <c r="D56" s="94"/>
      <c r="E56" s="94"/>
      <c r="F56" s="94"/>
      <c r="G56" s="94"/>
      <c r="H56" s="94"/>
      <c r="I56" s="95"/>
      <c r="J56" s="95"/>
      <c r="K56" s="95"/>
      <c r="L56" s="95"/>
      <c r="M56" s="95"/>
      <c r="N56" s="95"/>
      <c r="O56" s="95"/>
      <c r="P56" s="95"/>
    </row>
    <row r="57" spans="1:16" ht="11.25" customHeight="1">
      <c r="A57" s="65"/>
      <c r="B57" s="92"/>
      <c r="C57" s="93"/>
      <c r="D57" s="94"/>
      <c r="E57" s="94"/>
      <c r="F57" s="94"/>
      <c r="G57" s="94"/>
      <c r="H57" s="94"/>
      <c r="I57" s="95"/>
      <c r="J57" s="95"/>
      <c r="K57" s="95"/>
      <c r="L57" s="95"/>
      <c r="M57" s="95"/>
      <c r="N57" s="95"/>
      <c r="O57" s="95"/>
      <c r="P57" s="95"/>
    </row>
    <row r="58" spans="1:16" ht="11.25" customHeight="1">
      <c r="A58" s="65">
        <v>26</v>
      </c>
      <c r="B58" s="86" t="s">
        <v>118</v>
      </c>
      <c r="C58" s="87" t="s">
        <v>118</v>
      </c>
      <c r="D58" s="88"/>
      <c r="E58" s="88"/>
      <c r="F58" s="88"/>
      <c r="G58" s="88"/>
      <c r="H58" s="88"/>
      <c r="I58" s="89"/>
      <c r="J58" s="89"/>
      <c r="K58" s="89"/>
      <c r="L58" s="89"/>
      <c r="M58" s="89"/>
      <c r="N58" s="89"/>
      <c r="O58" s="89"/>
      <c r="P58" s="89"/>
    </row>
    <row r="59" spans="1:16" ht="12" customHeight="1">
      <c r="A59" s="65"/>
      <c r="B59" s="86"/>
      <c r="C59" s="87"/>
      <c r="D59" s="88"/>
      <c r="E59" s="88"/>
      <c r="F59" s="88"/>
      <c r="G59" s="88"/>
      <c r="H59" s="88"/>
      <c r="I59" s="89"/>
      <c r="J59" s="89"/>
      <c r="K59" s="89"/>
      <c r="L59" s="89"/>
      <c r="M59" s="89"/>
      <c r="N59" s="89"/>
      <c r="O59" s="89"/>
      <c r="P59" s="89"/>
    </row>
    <row r="60" spans="1:16" ht="18.75" customHeight="1">
      <c r="A60" s="90" t="s">
        <v>100</v>
      </c>
      <c r="B60" s="90"/>
      <c r="C60" s="90"/>
      <c r="D60" s="90"/>
      <c r="E60" s="9"/>
      <c r="F60" s="9"/>
      <c r="G60" s="9"/>
      <c r="H60" s="9"/>
      <c r="I60" s="9"/>
      <c r="J60" s="9"/>
      <c r="K60" s="9"/>
      <c r="L60" s="9"/>
      <c r="M60" s="9"/>
      <c r="N60" s="9"/>
      <c r="O60" s="9"/>
      <c r="P60" s="10"/>
    </row>
    <row r="61" spans="1:16" ht="11.25" customHeight="1">
      <c r="A61" s="91"/>
      <c r="B61" s="91"/>
      <c r="C61" s="91"/>
      <c r="D61" s="91"/>
      <c r="E61" s="91"/>
      <c r="F61" s="91"/>
      <c r="G61" s="91"/>
      <c r="H61" s="91"/>
      <c r="I61" s="91"/>
      <c r="J61" s="91"/>
      <c r="K61" s="91"/>
      <c r="L61" s="91"/>
      <c r="M61" s="91"/>
      <c r="N61" s="91"/>
      <c r="O61" s="91"/>
      <c r="P61" s="91"/>
    </row>
    <row r="62" spans="1:16" ht="11.25" customHeight="1">
      <c r="A62" s="91"/>
      <c r="B62" s="91"/>
      <c r="C62" s="91"/>
      <c r="D62" s="91"/>
      <c r="E62" s="91"/>
      <c r="F62" s="91"/>
      <c r="G62" s="91"/>
      <c r="H62" s="91"/>
      <c r="I62" s="91"/>
      <c r="J62" s="91"/>
      <c r="K62" s="91"/>
      <c r="L62" s="91"/>
      <c r="M62" s="91"/>
      <c r="N62" s="91"/>
      <c r="O62" s="91"/>
      <c r="P62" s="91"/>
    </row>
    <row r="63" spans="1:16" ht="11.25" customHeight="1">
      <c r="A63" s="91"/>
      <c r="B63" s="91"/>
      <c r="C63" s="91"/>
      <c r="D63" s="91"/>
      <c r="E63" s="91"/>
      <c r="F63" s="91"/>
      <c r="G63" s="91"/>
      <c r="H63" s="91"/>
      <c r="I63" s="91"/>
      <c r="J63" s="91"/>
      <c r="K63" s="91"/>
      <c r="L63" s="91"/>
      <c r="M63" s="91"/>
      <c r="N63" s="91"/>
      <c r="O63" s="91"/>
      <c r="P63" s="91"/>
    </row>
    <row r="64" spans="1:16" ht="11.25" customHeight="1">
      <c r="A64" s="91"/>
      <c r="B64" s="91"/>
      <c r="C64" s="91"/>
      <c r="D64" s="91"/>
      <c r="E64" s="91"/>
      <c r="F64" s="91"/>
      <c r="G64" s="91"/>
      <c r="H64" s="91"/>
      <c r="I64" s="91"/>
      <c r="J64" s="91"/>
      <c r="K64" s="91"/>
      <c r="L64" s="91"/>
      <c r="M64" s="91"/>
      <c r="N64" s="91"/>
      <c r="O64" s="91"/>
      <c r="P64" s="91"/>
    </row>
    <row r="65" spans="1:16" ht="11.25" customHeight="1">
      <c r="A65" s="91"/>
      <c r="B65" s="91"/>
      <c r="C65" s="91"/>
      <c r="D65" s="91"/>
      <c r="E65" s="91"/>
      <c r="F65" s="91"/>
      <c r="G65" s="91"/>
      <c r="H65" s="91"/>
      <c r="I65" s="91"/>
      <c r="J65" s="91"/>
      <c r="K65" s="91"/>
      <c r="L65" s="91"/>
      <c r="M65" s="91"/>
      <c r="N65" s="91"/>
      <c r="O65" s="91"/>
      <c r="P65" s="91"/>
    </row>
    <row r="66" spans="1:16" ht="12" customHeight="1">
      <c r="A66" s="91"/>
      <c r="B66" s="91"/>
      <c r="C66" s="91"/>
      <c r="D66" s="91"/>
      <c r="E66" s="91"/>
      <c r="F66" s="91"/>
      <c r="G66" s="91"/>
      <c r="H66" s="91"/>
      <c r="I66" s="91"/>
      <c r="J66" s="91"/>
      <c r="K66" s="91"/>
      <c r="L66" s="91"/>
      <c r="M66" s="91"/>
      <c r="N66" s="91"/>
      <c r="O66" s="91"/>
      <c r="P66" s="91"/>
    </row>
  </sheetData>
  <mergeCells count="147">
    <mergeCell ref="A2:P3"/>
    <mergeCell ref="A4:C4"/>
    <mergeCell ref="D4:H4"/>
    <mergeCell ref="I4:K4"/>
    <mergeCell ref="L4:P4"/>
    <mergeCell ref="A5:C5"/>
    <mergeCell ref="D5:H5"/>
    <mergeCell ref="I5:K5"/>
    <mergeCell ref="L5:P5"/>
    <mergeCell ref="A6:C6"/>
    <mergeCell ref="D6:H6"/>
    <mergeCell ref="I6:K6"/>
    <mergeCell ref="L6:P6"/>
    <mergeCell ref="D7:H7"/>
    <mergeCell ref="I7:P7"/>
    <mergeCell ref="A8:A9"/>
    <mergeCell ref="B8:B9"/>
    <mergeCell ref="C8:C9"/>
    <mergeCell ref="D8:H9"/>
    <mergeCell ref="I8:P9"/>
    <mergeCell ref="A10:A11"/>
    <mergeCell ref="B10:B11"/>
    <mergeCell ref="C10:C11"/>
    <mergeCell ref="D10:H11"/>
    <mergeCell ref="I10:P11"/>
    <mergeCell ref="A12:A13"/>
    <mergeCell ref="B12:B13"/>
    <mergeCell ref="C12:C13"/>
    <mergeCell ref="D12:H13"/>
    <mergeCell ref="I12:P13"/>
    <mergeCell ref="A14:A15"/>
    <mergeCell ref="B14:B15"/>
    <mergeCell ref="C14:C15"/>
    <mergeCell ref="D14:H15"/>
    <mergeCell ref="I14:P15"/>
    <mergeCell ref="A16:A17"/>
    <mergeCell ref="B16:B17"/>
    <mergeCell ref="C16:C17"/>
    <mergeCell ref="D16:H17"/>
    <mergeCell ref="I16:P17"/>
    <mergeCell ref="A18:A19"/>
    <mergeCell ref="B18:B19"/>
    <mergeCell ref="C18:C19"/>
    <mergeCell ref="D18:H19"/>
    <mergeCell ref="I18:P19"/>
    <mergeCell ref="A20:A21"/>
    <mergeCell ref="B20:B21"/>
    <mergeCell ref="C20:C21"/>
    <mergeCell ref="D20:H21"/>
    <mergeCell ref="I20:P21"/>
    <mergeCell ref="A22:A23"/>
    <mergeCell ref="B22:B23"/>
    <mergeCell ref="C22:C23"/>
    <mergeCell ref="D22:H23"/>
    <mergeCell ref="I22:P23"/>
    <mergeCell ref="A24:A25"/>
    <mergeCell ref="B24:B25"/>
    <mergeCell ref="C24:C25"/>
    <mergeCell ref="D24:H25"/>
    <mergeCell ref="I24:P25"/>
    <mergeCell ref="A26:A27"/>
    <mergeCell ref="B26:B27"/>
    <mergeCell ref="C26:C27"/>
    <mergeCell ref="D26:H27"/>
    <mergeCell ref="I26:P27"/>
    <mergeCell ref="A28:A29"/>
    <mergeCell ref="B28:B29"/>
    <mergeCell ref="C28:C29"/>
    <mergeCell ref="D28:H29"/>
    <mergeCell ref="I28:P29"/>
    <mergeCell ref="A30:A31"/>
    <mergeCell ref="B30:B31"/>
    <mergeCell ref="C30:C31"/>
    <mergeCell ref="D30:H31"/>
    <mergeCell ref="I30:P31"/>
    <mergeCell ref="A32:A33"/>
    <mergeCell ref="B32:B33"/>
    <mergeCell ref="C32:C33"/>
    <mergeCell ref="D32:H33"/>
    <mergeCell ref="I32:P33"/>
    <mergeCell ref="A34:A35"/>
    <mergeCell ref="B34:B35"/>
    <mergeCell ref="C34:C35"/>
    <mergeCell ref="D34:H35"/>
    <mergeCell ref="I34:P35"/>
    <mergeCell ref="A36:A37"/>
    <mergeCell ref="B36:B37"/>
    <mergeCell ref="C36:C37"/>
    <mergeCell ref="D36:H37"/>
    <mergeCell ref="I36:P37"/>
    <mergeCell ref="A38:A39"/>
    <mergeCell ref="B38:B39"/>
    <mergeCell ref="C38:C39"/>
    <mergeCell ref="D38:H39"/>
    <mergeCell ref="I38:P39"/>
    <mergeCell ref="A40:A41"/>
    <mergeCell ref="B40:B41"/>
    <mergeCell ref="C40:C41"/>
    <mergeCell ref="D40:H41"/>
    <mergeCell ref="I40:P41"/>
    <mergeCell ref="A42:A43"/>
    <mergeCell ref="B42:B43"/>
    <mergeCell ref="C42:C43"/>
    <mergeCell ref="D42:H43"/>
    <mergeCell ref="I42:P43"/>
    <mergeCell ref="A44:A45"/>
    <mergeCell ref="B44:B45"/>
    <mergeCell ref="C44:C45"/>
    <mergeCell ref="D44:H45"/>
    <mergeCell ref="I44:P45"/>
    <mergeCell ref="A46:A47"/>
    <mergeCell ref="B46:B47"/>
    <mergeCell ref="C46:C47"/>
    <mergeCell ref="D46:H47"/>
    <mergeCell ref="I46:P47"/>
    <mergeCell ref="A48:A49"/>
    <mergeCell ref="B48:B49"/>
    <mergeCell ref="C48:C49"/>
    <mergeCell ref="D48:H49"/>
    <mergeCell ref="I48:P49"/>
    <mergeCell ref="A50:A51"/>
    <mergeCell ref="B50:B51"/>
    <mergeCell ref="C50:C51"/>
    <mergeCell ref="D50:H51"/>
    <mergeCell ref="I50:P51"/>
    <mergeCell ref="A52:A53"/>
    <mergeCell ref="B52:B53"/>
    <mergeCell ref="C52:C53"/>
    <mergeCell ref="D52:H53"/>
    <mergeCell ref="I52:P53"/>
    <mergeCell ref="A58:A59"/>
    <mergeCell ref="B58:B59"/>
    <mergeCell ref="C58:C59"/>
    <mergeCell ref="D58:H59"/>
    <mergeCell ref="I58:P59"/>
    <mergeCell ref="A60:D60"/>
    <mergeCell ref="A61:P66"/>
    <mergeCell ref="A54:A55"/>
    <mergeCell ref="B54:B55"/>
    <mergeCell ref="C54:C55"/>
    <mergeCell ref="D54:H55"/>
    <mergeCell ref="I54:P55"/>
    <mergeCell ref="A56:A57"/>
    <mergeCell ref="B56:B57"/>
    <mergeCell ref="C56:C57"/>
    <mergeCell ref="D56:H57"/>
    <mergeCell ref="I56:P57"/>
  </mergeCells>
  <phoneticPr fontId="5"/>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base</vt:lpstr>
      <vt:lpstr>User_Assign</vt:lpstr>
      <vt:lpstr>base (2)</vt:lpstr>
      <vt:lpstr>base!Print_Area</vt:lpstr>
      <vt:lpstr>User_Assign!Print_Area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田村 直 (Sunao Tamura)</dc:creator>
  <dc:description/>
  <cp:lastModifiedBy>tml</cp:lastModifiedBy>
  <cp:revision>0</cp:revision>
  <cp:lastPrinted>2026-09-25T15:46:22Z</cp:lastPrinted>
  <dcterms:created xsi:type="dcterms:W3CDTF">2022-12-26T03:14:10Z</dcterms:created>
  <dcterms:modified xsi:type="dcterms:W3CDTF">2026-09-30T03:02:25Z</dcterms:modified>
  <dc:language>en-US</dc:language>
</cp:coreProperties>
</file>